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5480" windowHeight="8640" activeTab="15"/>
  </bookViews>
  <sheets>
    <sheet name="AccTrain" sheetId="1" r:id="rId1"/>
    <sheet name="KappaTrain" sheetId="2" r:id="rId2"/>
    <sheet name="Reduction" sheetId="3" r:id="rId3"/>
    <sheet name="Acc x Red Train" sheetId="4" r:id="rId4"/>
    <sheet name="Kappa x Red Train" sheetId="5" r:id="rId5"/>
    <sheet name="AccTest" sheetId="6" r:id="rId6"/>
    <sheet name="KappaTest" sheetId="7" r:id="rId7"/>
    <sheet name="Acc x Red Test" sheetId="8" r:id="rId8"/>
    <sheet name="Kappa x Red Test" sheetId="9" r:id="rId9"/>
    <sheet name="Model Time" sheetId="10" r:id="rId10"/>
    <sheet name="Training Time" sheetId="11" r:id="rId11"/>
    <sheet name="Test Time" sheetId="12" r:id="rId12"/>
    <sheet name="Wilcoxon (AccTest)" sheetId="13" r:id="rId13"/>
    <sheet name="Wilcoxon (KappaTest)" sheetId="14" r:id="rId14"/>
    <sheet name="Wilcoxon (AccxRedTest)" sheetId="15" r:id="rId15"/>
    <sheet name="Wilcoxon (KappaxRedTest)" sheetId="16" r:id="rId16"/>
  </sheets>
  <definedNames/>
  <calcPr fullCalcOnLoad="1"/>
</workbook>
</file>

<file path=xl/sharedStrings.xml><?xml version="1.0" encoding="utf-8"?>
<sst xmlns="http://schemas.openxmlformats.org/spreadsheetml/2006/main" count="654" uniqueCount="33">
  <si>
    <t>Datasets</t>
  </si>
  <si>
    <t>IS-DROP3</t>
  </si>
  <si>
    <t>IS-HMNEI</t>
  </si>
  <si>
    <t>IS-RMHC</t>
  </si>
  <si>
    <t>IS-RNG</t>
  </si>
  <si>
    <t>IS-SSMA</t>
  </si>
  <si>
    <t>AVERAGE</t>
  </si>
  <si>
    <t>1NN</t>
  </si>
  <si>
    <t>IS-FCNN</t>
  </si>
  <si>
    <t>IS-CCIS</t>
  </si>
  <si>
    <t>BBD-Tree</t>
  </si>
  <si>
    <t>LSH</t>
  </si>
  <si>
    <t>adult</t>
  </si>
  <si>
    <t>census</t>
  </si>
  <si>
    <t>connect-4</t>
  </si>
  <si>
    <t>fars</t>
  </si>
  <si>
    <t>kddcup</t>
  </si>
  <si>
    <t>poker</t>
  </si>
  <si>
    <t>shuttle</t>
  </si>
  <si>
    <t>DROP3</t>
  </si>
  <si>
    <t>FCNN</t>
  </si>
  <si>
    <t>HMNEI</t>
  </si>
  <si>
    <t>RHMC</t>
  </si>
  <si>
    <t>RNG</t>
  </si>
  <si>
    <t>SSMA</t>
  </si>
  <si>
    <t>1-NN</t>
  </si>
  <si>
    <t>BBDTree</t>
  </si>
  <si>
    <t>+</t>
  </si>
  <si>
    <t>±</t>
  </si>
  <si>
    <t>*</t>
  </si>
  <si>
    <t>=</t>
  </si>
  <si>
    <t>-</t>
  </si>
  <si>
    <t>α = 0.1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</si>
</sst>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3" fillId="0" borderId="0" xfId="0" applyFont="1" applyAlignment="1">
      <alignment/>
    </xf>
    <xf numFmtId="180" fontId="33" fillId="0" borderId="0" xfId="0" applyNumberFormat="1" applyFont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2" fontId="33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3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14.7109375" style="0" bestFit="1" customWidth="1"/>
  </cols>
  <sheetData>
    <row r="1" spans="1:20" s="1" customFormat="1" ht="14.25">
      <c r="A1" s="1" t="s">
        <v>0</v>
      </c>
      <c r="B1" s="1" t="s">
        <v>9</v>
      </c>
      <c r="D1" s="1" t="s">
        <v>1</v>
      </c>
      <c r="F1" s="1" t="s">
        <v>8</v>
      </c>
      <c r="H1" s="1" t="s">
        <v>2</v>
      </c>
      <c r="J1" s="1" t="s">
        <v>3</v>
      </c>
      <c r="L1" s="1" t="s">
        <v>4</v>
      </c>
      <c r="N1" s="1" t="s">
        <v>5</v>
      </c>
      <c r="P1" s="1" t="s">
        <v>10</v>
      </c>
      <c r="R1" s="1" t="s">
        <v>11</v>
      </c>
      <c r="T1" s="1" t="s">
        <v>7</v>
      </c>
    </row>
    <row r="2" spans="1:21" ht="14.25">
      <c r="A2" t="s">
        <v>12</v>
      </c>
      <c r="B2" s="6">
        <v>0.812991077557529</v>
      </c>
      <c r="C2" s="6">
        <v>0.0063594163649096005</v>
      </c>
      <c r="D2" s="6">
        <v>0.8031999999999999</v>
      </c>
      <c r="E2" s="6">
        <v>0.0024</v>
      </c>
      <c r="F2" s="6">
        <v>0.7338</v>
      </c>
      <c r="G2" s="6">
        <v>0.0007000000000000001</v>
      </c>
      <c r="H2" s="6">
        <v>0.820682560545464</v>
      </c>
      <c r="I2" s="6">
        <v>0.000941651585587876</v>
      </c>
      <c r="J2" s="6">
        <v>0.817793415407657</v>
      </c>
      <c r="K2" s="6">
        <v>0.00164966603220983</v>
      </c>
      <c r="L2" s="6">
        <v>0.824461178008182</v>
      </c>
      <c r="M2" s="6">
        <v>0.00134161487897264</v>
      </c>
      <c r="N2" s="6">
        <v>0.8334</v>
      </c>
      <c r="O2" s="6">
        <v>0.0007000000000000001</v>
      </c>
      <c r="P2" s="6">
        <v>0.776922373306638</v>
      </c>
      <c r="Q2" s="6">
        <v>0.00529867109597873</v>
      </c>
      <c r="R2" s="6">
        <v>0.796113546415537</v>
      </c>
      <c r="S2" s="6">
        <v>0.000977328474867383</v>
      </c>
      <c r="T2" s="6">
        <v>0.7955</v>
      </c>
      <c r="U2" s="6">
        <v>0.0007000000000000001</v>
      </c>
    </row>
    <row r="3" spans="1:21" ht="14.25">
      <c r="A3" t="s">
        <v>13</v>
      </c>
      <c r="B3" s="6">
        <v>0.938261168257401</v>
      </c>
      <c r="C3" s="6">
        <v>0.0009679567883793851</v>
      </c>
      <c r="D3" s="6">
        <v>0.9122</v>
      </c>
      <c r="E3" s="6">
        <v>0.0013</v>
      </c>
      <c r="F3" s="6">
        <v>0.8704999999999999</v>
      </c>
      <c r="G3" s="6">
        <v>0.0009</v>
      </c>
      <c r="H3" s="6">
        <v>0.8993950753490709</v>
      </c>
      <c r="I3" s="6">
        <v>0.0008030705831984459</v>
      </c>
      <c r="J3" s="6">
        <v>0.938093360641756</v>
      </c>
      <c r="K3" s="6">
        <v>0.000239328193839041</v>
      </c>
      <c r="L3" s="6">
        <v>0.9422001991604261</v>
      </c>
      <c r="M3" s="6">
        <v>0.000226723178787309</v>
      </c>
      <c r="N3" s="6">
        <v>0.9427</v>
      </c>
      <c r="O3" s="6">
        <v>0.0003</v>
      </c>
      <c r="P3" s="6">
        <v>0.9255</v>
      </c>
      <c r="Q3" s="6">
        <v>0.0002</v>
      </c>
      <c r="R3" s="6">
        <v>0.923208576535157</v>
      </c>
      <c r="S3" s="6">
        <v>0.000249033435547814</v>
      </c>
      <c r="T3" s="6">
        <v>0.925</v>
      </c>
      <c r="U3" s="6">
        <v>0.0001</v>
      </c>
    </row>
    <row r="4" spans="1:21" ht="14.25">
      <c r="A4" t="s">
        <v>14</v>
      </c>
      <c r="B4" s="6">
        <v>0.632342576918394</v>
      </c>
      <c r="C4" s="6">
        <v>0.00205237568838834</v>
      </c>
      <c r="D4" s="6">
        <v>0.6694</v>
      </c>
      <c r="E4" s="6">
        <v>0.0014000000000000002</v>
      </c>
      <c r="F4" s="6">
        <v>0.6098</v>
      </c>
      <c r="G4" s="6">
        <v>0.0018</v>
      </c>
      <c r="H4" s="6">
        <v>0.643882625842068</v>
      </c>
      <c r="I4" s="6">
        <v>0.00282056221290954</v>
      </c>
      <c r="J4" s="6">
        <v>0.673631970786852</v>
      </c>
      <c r="K4" s="6">
        <v>0.00115146503064376</v>
      </c>
      <c r="L4" s="6">
        <v>0.6830314566243869</v>
      </c>
      <c r="M4" s="6">
        <v>0.00118915091894321</v>
      </c>
      <c r="N4" s="6">
        <v>0.6823</v>
      </c>
      <c r="O4" s="6">
        <v>0.0021</v>
      </c>
      <c r="P4" s="6">
        <v>0.648699940462669</v>
      </c>
      <c r="Q4" s="6">
        <v>0.0008701696626445609</v>
      </c>
      <c r="R4" s="6">
        <v>0.6411359770454089</v>
      </c>
      <c r="S4" s="6">
        <v>0.00217675951942288</v>
      </c>
      <c r="T4" s="6">
        <v>0.6711</v>
      </c>
      <c r="U4" s="6">
        <v>0.0007000000000000001</v>
      </c>
    </row>
    <row r="5" spans="1:21" ht="14.25">
      <c r="A5" t="s">
        <v>15</v>
      </c>
      <c r="B5" s="6">
        <v>0.695227984923343</v>
      </c>
      <c r="C5" s="6">
        <v>0.00209395911936166</v>
      </c>
      <c r="D5" s="6">
        <v>0.7594</v>
      </c>
      <c r="E5" s="6">
        <v>0.0012</v>
      </c>
      <c r="F5" s="6">
        <v>0.7088</v>
      </c>
      <c r="G5" s="6">
        <v>0.0008</v>
      </c>
      <c r="H5" s="6">
        <v>0.739827364414516</v>
      </c>
      <c r="I5" s="6">
        <v>0.00152190269744471</v>
      </c>
      <c r="J5" s="6">
        <v>0.7555308959610031</v>
      </c>
      <c r="K5" s="6">
        <v>0.00218410378530994</v>
      </c>
      <c r="L5" s="6">
        <v>0.7640693582539809</v>
      </c>
      <c r="M5" s="6">
        <v>0.0008327066383857231</v>
      </c>
      <c r="N5" s="6">
        <v>0.7606</v>
      </c>
      <c r="O5" s="6">
        <v>0.0014000000000000002</v>
      </c>
      <c r="P5" s="6">
        <v>0.705916717191095</v>
      </c>
      <c r="Q5" s="6">
        <v>0.0019580867312203702</v>
      </c>
      <c r="R5" s="6">
        <v>0.741768571316819</v>
      </c>
      <c r="S5" s="6">
        <v>0.000742256862153716</v>
      </c>
      <c r="T5" s="6">
        <v>0.7465999999999999</v>
      </c>
      <c r="U5" s="6">
        <v>0.0003</v>
      </c>
    </row>
    <row r="6" spans="1:21" ht="14.25">
      <c r="A6" t="s">
        <v>16</v>
      </c>
      <c r="B6" s="6">
        <v>0.9978548112701889</v>
      </c>
      <c r="C6" s="6">
        <v>0.0002</v>
      </c>
      <c r="D6" s="6">
        <v>0.9986</v>
      </c>
      <c r="E6" s="6">
        <v>0.0002</v>
      </c>
      <c r="F6" s="6">
        <v>0.9987</v>
      </c>
      <c r="G6" s="6">
        <v>0</v>
      </c>
      <c r="H6" s="6">
        <v>0.9985794545817549</v>
      </c>
      <c r="I6" s="6">
        <v>7.78582837685159E-05</v>
      </c>
      <c r="J6" s="6">
        <v>0.9971865735144221</v>
      </c>
      <c r="K6" s="6">
        <v>0.000235216583540807</v>
      </c>
      <c r="L6" s="6">
        <v>0.997388319867088</v>
      </c>
      <c r="M6" s="6">
        <v>8.423287866374691E-05</v>
      </c>
      <c r="N6" s="6">
        <v>0.9978</v>
      </c>
      <c r="O6" s="6">
        <v>0.0002</v>
      </c>
      <c r="P6" s="6">
        <v>0.9990000000000001</v>
      </c>
      <c r="Q6" s="6">
        <v>0</v>
      </c>
      <c r="R6" s="6">
        <v>0.999325938185189</v>
      </c>
      <c r="S6" s="6">
        <v>2.12604606207119E-05</v>
      </c>
      <c r="T6" s="6">
        <v>0.9993000000000001</v>
      </c>
      <c r="U6" s="6">
        <v>0</v>
      </c>
    </row>
    <row r="7" spans="1:21" ht="14.25">
      <c r="A7" t="s">
        <v>17</v>
      </c>
      <c r="B7" s="6">
        <v>0.507928612620626</v>
      </c>
      <c r="C7" s="6">
        <v>0.000556205373479047</v>
      </c>
      <c r="D7" s="6">
        <v>0.5167</v>
      </c>
      <c r="E7" s="6">
        <v>0.0004</v>
      </c>
      <c r="F7" s="6">
        <v>0.5044</v>
      </c>
      <c r="G7" s="6">
        <v>0.0003</v>
      </c>
      <c r="H7" s="6">
        <v>0.5145397639404</v>
      </c>
      <c r="I7" s="6">
        <v>0.000467678769791396</v>
      </c>
      <c r="J7" s="6">
        <v>0.516857792284085</v>
      </c>
      <c r="K7" s="6">
        <v>0.0006435792015768451</v>
      </c>
      <c r="L7" s="6">
        <v>0.530854634169464</v>
      </c>
      <c r="M7" s="6">
        <v>0.000460016047056769</v>
      </c>
      <c r="N7" s="6">
        <v>0.5245000000000001</v>
      </c>
      <c r="O7" s="6">
        <v>0.0004</v>
      </c>
      <c r="P7" s="6">
        <v>0.5045000000000001</v>
      </c>
      <c r="Q7" s="6">
        <v>0.0005</v>
      </c>
      <c r="R7" s="6">
        <v>0.501518523227238</v>
      </c>
      <c r="S7" s="6">
        <v>0.000378710466745543</v>
      </c>
      <c r="T7" s="6">
        <v>0.5044</v>
      </c>
      <c r="U7" s="6">
        <v>0.0003</v>
      </c>
    </row>
    <row r="8" spans="1:21" ht="14.25">
      <c r="A8" t="s">
        <v>18</v>
      </c>
      <c r="B8" s="6">
        <v>0.996860310076256</v>
      </c>
      <c r="C8" s="6">
        <v>0.0005</v>
      </c>
      <c r="D8" s="6">
        <v>0.9669</v>
      </c>
      <c r="E8" s="6">
        <v>0.019299999999999998</v>
      </c>
      <c r="F8" s="6">
        <v>0.9989</v>
      </c>
      <c r="G8" s="6">
        <v>0.0001</v>
      </c>
      <c r="H8" s="6">
        <v>0.997565092298196</v>
      </c>
      <c r="I8" s="6">
        <v>0.00037545545117780905</v>
      </c>
      <c r="J8" s="6">
        <v>0.997229837273933</v>
      </c>
      <c r="K8" s="6">
        <v>0.000456324849196715</v>
      </c>
      <c r="L8" s="6">
        <v>0.997268152514482</v>
      </c>
      <c r="M8" s="6">
        <v>0.000195195054673207</v>
      </c>
      <c r="N8" s="6">
        <v>0.9975</v>
      </c>
      <c r="O8" s="6">
        <v>0.0004</v>
      </c>
      <c r="P8" s="6">
        <v>0.9992</v>
      </c>
      <c r="Q8" s="6">
        <v>0.0001</v>
      </c>
      <c r="R8" s="6">
        <v>0.998863965149873</v>
      </c>
      <c r="S8" s="6">
        <v>6.93959631508649E-05</v>
      </c>
      <c r="T8" s="6">
        <v>0.9993000000000001</v>
      </c>
      <c r="U8" s="6">
        <v>0.0001</v>
      </c>
    </row>
    <row r="9" spans="1:21" s="1" customFormat="1" ht="14.25">
      <c r="A9" s="1" t="s">
        <v>6</v>
      </c>
      <c r="B9" s="2">
        <f>AVERAGE(B2:B8)</f>
        <v>0.7973523630891054</v>
      </c>
      <c r="C9" s="2">
        <f>STDEV(B2:B8)</f>
        <v>0.19214935115030782</v>
      </c>
      <c r="D9" s="2">
        <f>AVERAGE(D2:D8)</f>
        <v>0.8037714285714285</v>
      </c>
      <c r="E9" s="2">
        <f>STDEV(D2:D8)</f>
        <v>0.17260778964930615</v>
      </c>
      <c r="F9" s="2">
        <f>AVERAGE(F2:F8)</f>
        <v>0.7749857142857143</v>
      </c>
      <c r="G9" s="2">
        <f>STDEV(F2:F8)</f>
        <v>0.1896876505255542</v>
      </c>
      <c r="H9" s="2">
        <f>AVERAGE(H2:H8)</f>
        <v>0.8020674195673527</v>
      </c>
      <c r="I9" s="2">
        <f>STDEV(H2:H8)</f>
        <v>0.18176171314111064</v>
      </c>
      <c r="J9" s="2">
        <f>AVERAGE(J2:J8)</f>
        <v>0.8137605494099583</v>
      </c>
      <c r="K9" s="2">
        <f>STDEV(J2:J8)</f>
        <v>0.1797956970850089</v>
      </c>
      <c r="L9" s="2">
        <f>AVERAGE(L2:L8)</f>
        <v>0.8198961855140015</v>
      </c>
      <c r="M9" s="2">
        <f>STDEV(L2:L8)</f>
        <v>0.17480321812681</v>
      </c>
      <c r="N9" s="2">
        <f>AVERAGE(N2:N8)</f>
        <v>0.8198285714285714</v>
      </c>
      <c r="O9" s="2">
        <f>STDEV(N2:N8)</f>
        <v>0.17708925917255955</v>
      </c>
      <c r="P9" s="2">
        <f>AVERAGE(P2:P8)</f>
        <v>0.7942484329943432</v>
      </c>
      <c r="Q9" s="2">
        <f>STDEV(P2:P8)</f>
        <v>0.18903109325926337</v>
      </c>
      <c r="R9" s="2">
        <f>AVERAGE(R2:R8)</f>
        <v>0.8002764425536031</v>
      </c>
      <c r="S9" s="2">
        <f>STDEV(R2:R8)</f>
        <v>0.18805694980983453</v>
      </c>
      <c r="T9" s="2">
        <f>AVERAGE(T2:T8)</f>
        <v>0.8058857142857142</v>
      </c>
      <c r="U9" s="2">
        <f>STDEV(T2:T8)</f>
        <v>0.18334387935035715</v>
      </c>
    </row>
    <row r="10" spans="2:20" s="1" customFormat="1" ht="14.25">
      <c r="B10" s="1" t="s">
        <v>9</v>
      </c>
      <c r="D10" s="1" t="s">
        <v>1</v>
      </c>
      <c r="F10" s="1" t="s">
        <v>8</v>
      </c>
      <c r="H10" s="1" t="s">
        <v>2</v>
      </c>
      <c r="J10" s="3" t="s">
        <v>3</v>
      </c>
      <c r="K10" s="3"/>
      <c r="L10" s="1" t="s">
        <v>4</v>
      </c>
      <c r="N10" s="1" t="s">
        <v>5</v>
      </c>
      <c r="P10" s="1" t="s">
        <v>10</v>
      </c>
      <c r="R10" s="1" t="s">
        <v>11</v>
      </c>
      <c r="T10" s="1" t="s">
        <v>7</v>
      </c>
    </row>
    <row r="12" spans="2:19" ht="14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2:19" ht="14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2:15" ht="14.25">
      <c r="L14" s="3"/>
      <c r="N14" s="4"/>
      <c r="O14" s="4"/>
    </row>
    <row r="15" spans="14:15" ht="14.25">
      <c r="N15" s="4"/>
      <c r="O15" s="4"/>
    </row>
    <row r="16" spans="14:15" ht="14.25">
      <c r="N16" s="4"/>
      <c r="O16" s="4"/>
    </row>
    <row r="17" spans="14:15" ht="14.25">
      <c r="N17" s="4"/>
      <c r="O17" s="4"/>
    </row>
    <row r="18" spans="14:15" ht="14.25">
      <c r="N18" s="4"/>
      <c r="O18" s="4"/>
    </row>
    <row r="19" spans="14:15" ht="14.25">
      <c r="N19" s="4"/>
      <c r="O19" s="4"/>
    </row>
    <row r="20" spans="14:15" ht="14.25">
      <c r="N20" s="4"/>
      <c r="O20" s="4"/>
    </row>
    <row r="21" spans="14:15" ht="14.25">
      <c r="N21" s="4"/>
      <c r="O21" s="4"/>
    </row>
    <row r="22" spans="14:15" ht="14.25">
      <c r="N22" s="4"/>
      <c r="O22" s="4"/>
    </row>
    <row r="23" spans="14:15" ht="14.25">
      <c r="N23" s="4"/>
      <c r="O23" s="4"/>
    </row>
    <row r="24" spans="3:19" ht="14.2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19" ht="14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2:19" ht="14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2:19" ht="14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2:19" ht="14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2:19" ht="14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2:19" ht="14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19" ht="14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4:15" ht="14.25">
      <c r="N32" s="4"/>
      <c r="O32" s="4"/>
    </row>
    <row r="33" spans="14:15" ht="14.25">
      <c r="N33" s="4"/>
      <c r="O33" s="4"/>
    </row>
    <row r="34" spans="14:15" ht="14.25">
      <c r="N34" s="4"/>
      <c r="O34" s="4"/>
    </row>
    <row r="35" spans="14:15" ht="14.25">
      <c r="N35" s="4"/>
      <c r="O35" s="4"/>
    </row>
    <row r="36" spans="14:15" ht="14.25">
      <c r="N36" s="4"/>
      <c r="O36" s="4"/>
    </row>
    <row r="37" spans="14:15" ht="14.25">
      <c r="N37" s="4"/>
      <c r="O37" s="4"/>
    </row>
    <row r="38" spans="14:15" ht="14.25">
      <c r="N38" s="4"/>
      <c r="O38" s="4"/>
    </row>
    <row r="39" spans="14:15" ht="14.25">
      <c r="N39" s="4"/>
      <c r="O39" s="4"/>
    </row>
    <row r="40" spans="14:15" ht="14.25">
      <c r="N40" s="4"/>
      <c r="O40" s="4"/>
    </row>
    <row r="41" spans="14:15" ht="14.25">
      <c r="N41" s="4"/>
      <c r="O41" s="4"/>
    </row>
    <row r="42" spans="14:15" ht="14.25">
      <c r="N42" s="4"/>
      <c r="O42" s="4"/>
    </row>
    <row r="43" spans="14:15" ht="14.25">
      <c r="N43" s="4"/>
      <c r="O43" s="4"/>
    </row>
    <row r="44" spans="14:15" ht="14.25">
      <c r="N44" s="4"/>
      <c r="O44" s="4"/>
    </row>
    <row r="45" spans="14:15" ht="14.25">
      <c r="N45" s="4"/>
      <c r="O45" s="4"/>
    </row>
    <row r="46" spans="14:15" ht="14.25">
      <c r="N46" s="4"/>
      <c r="O46" s="4"/>
    </row>
    <row r="47" spans="14:15" ht="14.25">
      <c r="N47" s="4"/>
      <c r="O47" s="4"/>
    </row>
    <row r="48" spans="14:15" ht="14.25">
      <c r="N48" s="4"/>
      <c r="O48" s="4"/>
    </row>
    <row r="49" spans="14:15" ht="14.25">
      <c r="N49" s="4"/>
      <c r="O49" s="4"/>
    </row>
    <row r="50" spans="14:15" ht="14.25">
      <c r="N50" s="4"/>
      <c r="O50" s="4"/>
    </row>
    <row r="51" spans="14:15" ht="14.25">
      <c r="N51" s="4"/>
      <c r="O51" s="4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M10" sqref="M10"/>
    </sheetView>
  </sheetViews>
  <sheetFormatPr defaultColWidth="11.421875" defaultRowHeight="15"/>
  <sheetData>
    <row r="1" spans="1:11" ht="14.25">
      <c r="A1" s="1" t="s">
        <v>0</v>
      </c>
      <c r="B1" s="1" t="s">
        <v>9</v>
      </c>
      <c r="C1" s="1" t="s">
        <v>1</v>
      </c>
      <c r="D1" s="1" t="s">
        <v>8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10</v>
      </c>
      <c r="J1" s="1" t="s">
        <v>11</v>
      </c>
      <c r="K1" s="1" t="s">
        <v>7</v>
      </c>
    </row>
    <row r="2" spans="1:11" ht="14.25">
      <c r="A2" s="4" t="s">
        <v>12</v>
      </c>
      <c r="B2" s="5">
        <v>102.350599999999</v>
      </c>
      <c r="C2" s="5">
        <v>278.74</v>
      </c>
      <c r="D2" s="5">
        <v>15.0185</v>
      </c>
      <c r="E2" s="5">
        <v>3.2246</v>
      </c>
      <c r="F2" s="5">
        <v>12677.5674</v>
      </c>
      <c r="G2" s="5">
        <v>599.4891</v>
      </c>
      <c r="H2" s="5">
        <v>5713.9989</v>
      </c>
      <c r="I2" s="5">
        <v>5.567</v>
      </c>
      <c r="J2" s="5">
        <v>1.7353</v>
      </c>
      <c r="K2" s="5">
        <v>0</v>
      </c>
    </row>
    <row r="3" spans="1:11" ht="14.25">
      <c r="A3" s="4" t="s">
        <v>13</v>
      </c>
      <c r="B3" s="5">
        <v>1427.56619999999</v>
      </c>
      <c r="C3" s="5">
        <v>11333.8933</v>
      </c>
      <c r="D3" s="5">
        <v>62.6676</v>
      </c>
      <c r="E3" s="5">
        <v>27.1308999999999</v>
      </c>
      <c r="F3" s="5">
        <v>54059.8696</v>
      </c>
      <c r="G3" s="5">
        <v>1784.292399999998</v>
      </c>
      <c r="H3" s="5">
        <v>9290.7133</v>
      </c>
      <c r="I3" s="5">
        <v>42.345</v>
      </c>
      <c r="J3" s="5">
        <v>4.99829999999999</v>
      </c>
      <c r="K3" s="5">
        <v>0</v>
      </c>
    </row>
    <row r="4" spans="1:11" ht="14.25">
      <c r="A4" s="4" t="s">
        <v>14</v>
      </c>
      <c r="B4" s="5">
        <v>287.18</v>
      </c>
      <c r="C4" s="5">
        <v>510.9677</v>
      </c>
      <c r="D4" s="5">
        <v>46.5401</v>
      </c>
      <c r="E4" s="5">
        <v>8.3008</v>
      </c>
      <c r="F4" s="5">
        <v>11930.068800000001</v>
      </c>
      <c r="G4" s="5">
        <v>1196.0046</v>
      </c>
      <c r="H4" s="5">
        <v>25719.8877</v>
      </c>
      <c r="I4" s="5">
        <v>11.982</v>
      </c>
      <c r="J4" s="5">
        <v>1.165</v>
      </c>
      <c r="K4" s="5">
        <v>0</v>
      </c>
    </row>
    <row r="5" spans="1:11" ht="14.25">
      <c r="A5" s="4" t="s">
        <v>15</v>
      </c>
      <c r="B5" s="5">
        <v>531.8459</v>
      </c>
      <c r="C5" s="5">
        <v>1158.8507</v>
      </c>
      <c r="D5" s="5">
        <v>40.615</v>
      </c>
      <c r="E5" s="5">
        <v>13.3887</v>
      </c>
      <c r="F5" s="5">
        <v>64285.772399999994</v>
      </c>
      <c r="G5" s="5">
        <v>2888.8002</v>
      </c>
      <c r="H5" s="5">
        <v>15418.6506</v>
      </c>
      <c r="I5" s="5">
        <v>16.968</v>
      </c>
      <c r="J5" s="5">
        <v>1.5753</v>
      </c>
      <c r="K5" s="5">
        <v>0</v>
      </c>
    </row>
    <row r="6" spans="1:11" ht="14.25">
      <c r="A6" s="4" t="s">
        <v>16</v>
      </c>
      <c r="B6" s="5">
        <v>2393.56829999999</v>
      </c>
      <c r="C6" s="5">
        <v>35371.256666666</v>
      </c>
      <c r="D6" s="5">
        <v>86.8349999999999</v>
      </c>
      <c r="E6" s="5">
        <v>215.615299999999</v>
      </c>
      <c r="F6" s="5">
        <v>129506.1091999996</v>
      </c>
      <c r="G6" s="5">
        <v>75472.298</v>
      </c>
      <c r="H6" s="5">
        <v>41589.3605</v>
      </c>
      <c r="I6" s="5">
        <v>67.932</v>
      </c>
      <c r="J6" s="5">
        <v>6.6596</v>
      </c>
      <c r="K6" s="5">
        <v>0</v>
      </c>
    </row>
    <row r="7" spans="1:11" ht="14.25">
      <c r="A7" s="4" t="s">
        <v>17</v>
      </c>
      <c r="B7" s="5">
        <v>4568.48279999994</v>
      </c>
      <c r="C7" s="5">
        <v>68450</v>
      </c>
      <c r="D7" s="5">
        <v>447.662199999999</v>
      </c>
      <c r="E7" s="5">
        <v>286.783299999999</v>
      </c>
      <c r="F7" s="5">
        <v>250552.05570000003</v>
      </c>
      <c r="G7" s="5">
        <v>19799.0955</v>
      </c>
      <c r="H7" s="5">
        <v>214101.756</v>
      </c>
      <c r="I7" s="5">
        <v>246.859</v>
      </c>
      <c r="J7" s="5">
        <v>10.7374</v>
      </c>
      <c r="K7" s="5">
        <v>0</v>
      </c>
    </row>
    <row r="8" spans="1:11" ht="14.25">
      <c r="A8" s="4" t="s">
        <v>18</v>
      </c>
      <c r="B8" s="5">
        <v>134.9627</v>
      </c>
      <c r="C8" s="5">
        <v>1189.6099</v>
      </c>
      <c r="D8" s="5">
        <v>0.7663</v>
      </c>
      <c r="E8" s="5">
        <v>7.8023</v>
      </c>
      <c r="F8" s="5">
        <v>17807.96249999991</v>
      </c>
      <c r="G8" s="5">
        <v>708.4269</v>
      </c>
      <c r="H8" s="5">
        <v>4518.85449999999</v>
      </c>
      <c r="I8" s="5">
        <v>7.437</v>
      </c>
      <c r="J8" s="5">
        <v>0.7925</v>
      </c>
      <c r="K8" s="5">
        <v>0</v>
      </c>
    </row>
    <row r="9" spans="1:11" ht="14.25">
      <c r="A9" s="1" t="s">
        <v>6</v>
      </c>
      <c r="B9" s="7">
        <f aca="true" t="shared" si="0" ref="B9:K9">AVERAGE(B2:B8)</f>
        <v>1349.4223571428454</v>
      </c>
      <c r="C9" s="7">
        <f t="shared" si="0"/>
        <v>16899.04546666657</v>
      </c>
      <c r="D9" s="7">
        <f t="shared" si="0"/>
        <v>100.014957142857</v>
      </c>
      <c r="E9" s="7">
        <f t="shared" si="0"/>
        <v>80.32084285714254</v>
      </c>
      <c r="F9" s="7">
        <f t="shared" si="0"/>
        <v>77259.91508571422</v>
      </c>
      <c r="G9" s="7">
        <f t="shared" si="0"/>
        <v>14635.48667142857</v>
      </c>
      <c r="H9" s="7">
        <f t="shared" si="0"/>
        <v>45193.317357142856</v>
      </c>
      <c r="I9" s="7">
        <f t="shared" si="0"/>
        <v>57.01285714285715</v>
      </c>
      <c r="J9" s="7">
        <f t="shared" si="0"/>
        <v>3.9519142857142846</v>
      </c>
      <c r="K9" s="7">
        <f t="shared" si="0"/>
        <v>0</v>
      </c>
    </row>
    <row r="10" spans="1:11" ht="14.25">
      <c r="A10" s="1"/>
      <c r="B10" s="1" t="s">
        <v>9</v>
      </c>
      <c r="C10" s="1" t="s">
        <v>1</v>
      </c>
      <c r="D10" s="1" t="s">
        <v>8</v>
      </c>
      <c r="E10" s="1" t="s">
        <v>2</v>
      </c>
      <c r="F10" s="3" t="s">
        <v>3</v>
      </c>
      <c r="G10" s="1" t="s">
        <v>4</v>
      </c>
      <c r="H10" s="1" t="s">
        <v>5</v>
      </c>
      <c r="I10" s="1" t="s">
        <v>10</v>
      </c>
      <c r="J10" s="1" t="s">
        <v>11</v>
      </c>
      <c r="K10" s="1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M10" sqref="M10"/>
    </sheetView>
  </sheetViews>
  <sheetFormatPr defaultColWidth="11.421875" defaultRowHeight="15"/>
  <cols>
    <col min="1" max="16384" width="11.57421875" style="4" customWidth="1"/>
  </cols>
  <sheetData>
    <row r="1" spans="1:11" ht="14.25">
      <c r="A1" s="1" t="s">
        <v>0</v>
      </c>
      <c r="B1" s="1" t="s">
        <v>9</v>
      </c>
      <c r="C1" s="1" t="s">
        <v>1</v>
      </c>
      <c r="D1" s="1" t="s">
        <v>8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10</v>
      </c>
      <c r="J1" s="1" t="s">
        <v>11</v>
      </c>
      <c r="K1" s="1" t="s">
        <v>7</v>
      </c>
    </row>
    <row r="2" spans="1:11" ht="14.25">
      <c r="A2" s="4" t="s">
        <v>12</v>
      </c>
      <c r="B2" s="5">
        <v>1.36999999999999</v>
      </c>
      <c r="C2" s="5">
        <v>9.36189999999999</v>
      </c>
      <c r="D2" s="5">
        <v>30.2888</v>
      </c>
      <c r="E2" s="5">
        <v>26.0342999999999</v>
      </c>
      <c r="F2" s="5">
        <v>6.37559999999999</v>
      </c>
      <c r="G2" s="5">
        <v>78.3222</v>
      </c>
      <c r="H2" s="5">
        <v>0.720899999999999</v>
      </c>
      <c r="I2" s="5">
        <v>16.43749</v>
      </c>
      <c r="J2" s="5">
        <v>20.2192</v>
      </c>
      <c r="K2" s="5">
        <v>271.0992</v>
      </c>
    </row>
    <row r="3" spans="1:11" ht="14.25">
      <c r="A3" s="4" t="s">
        <v>13</v>
      </c>
      <c r="B3" s="5">
        <v>6.75</v>
      </c>
      <c r="C3" s="5">
        <v>481.762399999999</v>
      </c>
      <c r="D3" s="5">
        <v>1992.7354</v>
      </c>
      <c r="E3" s="5">
        <v>1867.3199</v>
      </c>
      <c r="F3" s="5">
        <v>881.075899999999</v>
      </c>
      <c r="G3" s="5">
        <v>8393.3811</v>
      </c>
      <c r="H3" s="5">
        <v>13.4204</v>
      </c>
      <c r="I3" s="5">
        <v>985.506</v>
      </c>
      <c r="J3" s="5">
        <v>305.8093</v>
      </c>
      <c r="K3" s="5">
        <v>14865.0218999999</v>
      </c>
    </row>
    <row r="4" spans="1:11" ht="14.25">
      <c r="A4" s="4" t="s">
        <v>14</v>
      </c>
      <c r="B4" s="5">
        <v>106.67</v>
      </c>
      <c r="C4" s="5">
        <v>128.1533</v>
      </c>
      <c r="D4" s="5">
        <v>379.8039</v>
      </c>
      <c r="E4" s="5">
        <v>131.911</v>
      </c>
      <c r="F4" s="5">
        <v>33.3546</v>
      </c>
      <c r="G4" s="5">
        <v>439.2908</v>
      </c>
      <c r="H4" s="5">
        <v>6.0109</v>
      </c>
      <c r="I4" s="5">
        <v>46.5658</v>
      </c>
      <c r="J4" s="5">
        <v>15.09958</v>
      </c>
      <c r="K4" s="5">
        <v>847.2526</v>
      </c>
    </row>
    <row r="5" spans="1:11" ht="14.25">
      <c r="A5" s="4" t="s">
        <v>15</v>
      </c>
      <c r="B5" s="5">
        <v>176.64</v>
      </c>
      <c r="C5" s="5">
        <v>155.4679</v>
      </c>
      <c r="D5" s="5">
        <v>457.2656</v>
      </c>
      <c r="E5" s="5">
        <v>469.3775</v>
      </c>
      <c r="F5" s="5">
        <v>55.6977999999999</v>
      </c>
      <c r="G5" s="5">
        <v>786.869099999999</v>
      </c>
      <c r="H5" s="5">
        <v>12.9785</v>
      </c>
      <c r="I5" s="5">
        <v>134.97</v>
      </c>
      <c r="J5" s="5">
        <v>133.3678</v>
      </c>
      <c r="K5" s="5">
        <v>1634.70279999999</v>
      </c>
    </row>
    <row r="6" spans="1:11" ht="14.25">
      <c r="A6" s="4" t="s">
        <v>16</v>
      </c>
      <c r="B6" s="5">
        <v>42.7099999999999</v>
      </c>
      <c r="C6" s="5">
        <v>104.649333333333</v>
      </c>
      <c r="D6" s="5">
        <v>175.6816</v>
      </c>
      <c r="E6" s="5">
        <v>7987.5418</v>
      </c>
      <c r="F6" s="5">
        <v>2675.335</v>
      </c>
      <c r="G6" s="5">
        <v>23057.942</v>
      </c>
      <c r="H6" s="5">
        <v>41.1066</v>
      </c>
      <c r="I6" s="5">
        <v>3012.4586</v>
      </c>
      <c r="J6" s="5">
        <v>2390.8281</v>
      </c>
      <c r="K6" s="5">
        <v>50617.9354</v>
      </c>
    </row>
    <row r="7" spans="1:11" ht="14.25">
      <c r="A7" s="4" t="s">
        <v>17</v>
      </c>
      <c r="B7" s="5">
        <v>8347.85</v>
      </c>
      <c r="C7" s="5">
        <v>9415.5871</v>
      </c>
      <c r="D7" s="5">
        <v>28247.3197</v>
      </c>
      <c r="E7" s="5">
        <v>45468.6747</v>
      </c>
      <c r="F7" s="5">
        <v>5483.0994</v>
      </c>
      <c r="G7" s="5">
        <v>21300.2282</v>
      </c>
      <c r="H7" s="5">
        <v>1917.213</v>
      </c>
      <c r="I7" s="5">
        <v>4053.4102</v>
      </c>
      <c r="J7" s="5">
        <v>4732.106</v>
      </c>
      <c r="K7" s="5">
        <v>121043.7855</v>
      </c>
    </row>
    <row r="8" spans="1:11" ht="14.25">
      <c r="A8" s="4" t="s">
        <v>18</v>
      </c>
      <c r="B8" s="5">
        <v>0.11</v>
      </c>
      <c r="C8" s="5">
        <v>0.832299999999999</v>
      </c>
      <c r="D8" s="5">
        <v>0.59</v>
      </c>
      <c r="E8" s="5">
        <v>68.7531999999999</v>
      </c>
      <c r="F8" s="5">
        <v>8.7056</v>
      </c>
      <c r="G8" s="5">
        <v>107.2984</v>
      </c>
      <c r="H8" s="5">
        <v>0.2009</v>
      </c>
      <c r="I8" s="5">
        <v>19.874803</v>
      </c>
      <c r="J8" s="5">
        <v>37.0392</v>
      </c>
      <c r="K8" s="5">
        <v>328.3837</v>
      </c>
    </row>
    <row r="9" spans="1:11" ht="14.25">
      <c r="A9" s="1" t="s">
        <v>6</v>
      </c>
      <c r="B9" s="7">
        <f aca="true" t="shared" si="0" ref="B9:K9">AVERAGE(B2:B8)</f>
        <v>1240.3</v>
      </c>
      <c r="C9" s="7">
        <f t="shared" si="0"/>
        <v>1470.8306047619046</v>
      </c>
      <c r="D9" s="7">
        <f t="shared" si="0"/>
        <v>4469.097857142858</v>
      </c>
      <c r="E9" s="7">
        <f t="shared" si="0"/>
        <v>8002.8017714285725</v>
      </c>
      <c r="F9" s="7">
        <f t="shared" si="0"/>
        <v>1306.2348428571424</v>
      </c>
      <c r="G9" s="7">
        <f t="shared" si="0"/>
        <v>7737.618828571429</v>
      </c>
      <c r="H9" s="7">
        <f t="shared" si="0"/>
        <v>284.5216</v>
      </c>
      <c r="I9" s="7">
        <f t="shared" si="0"/>
        <v>1181.3175561428573</v>
      </c>
      <c r="J9" s="7">
        <f t="shared" si="0"/>
        <v>1090.6384542857143</v>
      </c>
      <c r="K9" s="7">
        <f t="shared" si="0"/>
        <v>27086.8830142857</v>
      </c>
    </row>
    <row r="10" spans="1:11" ht="14.25">
      <c r="A10" s="1"/>
      <c r="B10" s="1" t="s">
        <v>9</v>
      </c>
      <c r="C10" s="1" t="s">
        <v>1</v>
      </c>
      <c r="D10" s="1" t="s">
        <v>8</v>
      </c>
      <c r="E10" s="1" t="s">
        <v>2</v>
      </c>
      <c r="F10" s="3" t="s">
        <v>3</v>
      </c>
      <c r="G10" s="1" t="s">
        <v>4</v>
      </c>
      <c r="H10" s="1" t="s">
        <v>5</v>
      </c>
      <c r="I10" s="1" t="s">
        <v>10</v>
      </c>
      <c r="J10" s="1" t="s">
        <v>11</v>
      </c>
      <c r="K10" s="1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5">
      <selection activeCell="L10" sqref="L10"/>
    </sheetView>
  </sheetViews>
  <sheetFormatPr defaultColWidth="11.421875" defaultRowHeight="15"/>
  <cols>
    <col min="1" max="16384" width="11.57421875" style="4" customWidth="1"/>
  </cols>
  <sheetData>
    <row r="1" spans="1:11" ht="14.25">
      <c r="A1" s="1" t="s">
        <v>0</v>
      </c>
      <c r="B1" s="1" t="s">
        <v>9</v>
      </c>
      <c r="C1" s="1" t="s">
        <v>1</v>
      </c>
      <c r="D1" s="1" t="s">
        <v>8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10</v>
      </c>
      <c r="J1" s="1" t="s">
        <v>11</v>
      </c>
      <c r="K1" s="1" t="s">
        <v>7</v>
      </c>
    </row>
    <row r="2" spans="1:11" ht="14.25">
      <c r="A2" s="4" t="s">
        <v>12</v>
      </c>
      <c r="B2" s="5">
        <v>0.09</v>
      </c>
      <c r="C2" s="5">
        <v>1.00759999999999</v>
      </c>
      <c r="D2" s="5">
        <v>2.91989999999999</v>
      </c>
      <c r="E2" s="5">
        <v>3.328</v>
      </c>
      <c r="F2" s="5">
        <v>0.6808420000000001</v>
      </c>
      <c r="G2" s="5">
        <v>10.9653</v>
      </c>
      <c r="H2" s="5">
        <v>0.0749</v>
      </c>
      <c r="I2" s="5">
        <v>1.84861</v>
      </c>
      <c r="J2" s="5">
        <v>2.4402</v>
      </c>
      <c r="K2" s="5">
        <v>29.7592999999999</v>
      </c>
    </row>
    <row r="3" spans="1:11" ht="14.25">
      <c r="A3" s="4" t="s">
        <v>13</v>
      </c>
      <c r="B3" s="5">
        <v>0.59</v>
      </c>
      <c r="C3" s="5">
        <v>69.1664</v>
      </c>
      <c r="D3" s="5">
        <v>220.360999999999</v>
      </c>
      <c r="E3" s="5">
        <v>208.6166</v>
      </c>
      <c r="F3" s="5">
        <v>92.59592199999999</v>
      </c>
      <c r="G3" s="5">
        <v>918.525</v>
      </c>
      <c r="H3" s="5">
        <v>1.409</v>
      </c>
      <c r="I3" s="5">
        <v>107.834</v>
      </c>
      <c r="J3" s="5">
        <v>33.765</v>
      </c>
      <c r="K3" s="5">
        <v>1663.11029999999</v>
      </c>
    </row>
    <row r="4" spans="1:11" ht="14.25">
      <c r="A4" s="4" t="s">
        <v>14</v>
      </c>
      <c r="B4" s="5">
        <v>11.48</v>
      </c>
      <c r="C4" s="5">
        <v>18.1095999999999</v>
      </c>
      <c r="D4" s="5">
        <v>41.9699</v>
      </c>
      <c r="E4" s="5">
        <v>14.9218999999999</v>
      </c>
      <c r="F4" s="5">
        <v>3.062802</v>
      </c>
      <c r="G4" s="5">
        <v>48.1873</v>
      </c>
      <c r="H4" s="5">
        <v>1.2416</v>
      </c>
      <c r="I4" s="5">
        <v>5.4962</v>
      </c>
      <c r="J4" s="5">
        <v>1.63067</v>
      </c>
      <c r="K4" s="5">
        <v>93.1124</v>
      </c>
    </row>
    <row r="5" spans="1:11" ht="14.25">
      <c r="A5" s="4" t="s">
        <v>15</v>
      </c>
      <c r="B5" s="5">
        <v>19.23</v>
      </c>
      <c r="C5" s="5">
        <v>19.9071</v>
      </c>
      <c r="D5" s="5">
        <v>53.0803</v>
      </c>
      <c r="E5" s="5">
        <v>55.3906</v>
      </c>
      <c r="F5" s="5">
        <v>5.658706</v>
      </c>
      <c r="G5" s="5">
        <v>85.3696</v>
      </c>
      <c r="H5" s="5">
        <v>1.35849999999999</v>
      </c>
      <c r="I5" s="5">
        <v>14.8533</v>
      </c>
      <c r="J5" s="5">
        <v>12.8751999999999</v>
      </c>
      <c r="K5" s="5">
        <v>184.083</v>
      </c>
    </row>
    <row r="6" spans="1:11" ht="14.25">
      <c r="A6" s="4" t="s">
        <v>16</v>
      </c>
      <c r="B6" s="5">
        <v>4.27999999999999</v>
      </c>
      <c r="C6" s="5">
        <v>11.2516666666666</v>
      </c>
      <c r="D6" s="5">
        <v>17.3437999999999</v>
      </c>
      <c r="E6" s="5">
        <v>846.986</v>
      </c>
      <c r="F6" s="5">
        <v>339.91772399999996</v>
      </c>
      <c r="G6" s="5">
        <v>2517.8746</v>
      </c>
      <c r="H6" s="5">
        <v>4.33639999999999</v>
      </c>
      <c r="I6" s="5">
        <v>332.9154</v>
      </c>
      <c r="J6" s="5">
        <v>251.7887</v>
      </c>
      <c r="K6" s="5">
        <v>5669.9363</v>
      </c>
    </row>
    <row r="7" spans="1:11" ht="14.25">
      <c r="A7" s="4" t="s">
        <v>17</v>
      </c>
      <c r="B7" s="5">
        <v>898.03</v>
      </c>
      <c r="C7" s="5">
        <v>994.381</v>
      </c>
      <c r="D7" s="5">
        <v>3146.1488</v>
      </c>
      <c r="E7" s="5">
        <v>4924.6714</v>
      </c>
      <c r="F7" s="5">
        <v>640.055963999999</v>
      </c>
      <c r="G7" s="5">
        <v>2324.9916</v>
      </c>
      <c r="H7" s="5">
        <v>256.128</v>
      </c>
      <c r="I7" s="5">
        <v>445.3878</v>
      </c>
      <c r="J7" s="5">
        <v>531.4619</v>
      </c>
      <c r="K7" s="5">
        <v>13937.066</v>
      </c>
    </row>
    <row r="8" spans="1:11" ht="14.25">
      <c r="A8" s="4" t="s">
        <v>18</v>
      </c>
      <c r="B8" s="5">
        <v>0.03</v>
      </c>
      <c r="C8" s="5">
        <v>0.0872999999999999</v>
      </c>
      <c r="D8" s="5">
        <v>0.0677</v>
      </c>
      <c r="E8" s="5">
        <v>8.1907</v>
      </c>
      <c r="F8" s="5">
        <v>0.936239999999999</v>
      </c>
      <c r="G8" s="5">
        <v>13.7353</v>
      </c>
      <c r="H8" s="5">
        <v>0.0215999999999999</v>
      </c>
      <c r="I8" s="5">
        <v>2.23867</v>
      </c>
      <c r="J8" s="5">
        <v>4.4752</v>
      </c>
      <c r="K8" s="5">
        <v>36.0187</v>
      </c>
    </row>
    <row r="9" spans="1:11" ht="14.25">
      <c r="A9" s="1" t="s">
        <v>6</v>
      </c>
      <c r="B9" s="7">
        <f aca="true" t="shared" si="0" ref="B9:K9">AVERAGE(B2:B8)</f>
        <v>133.39</v>
      </c>
      <c r="C9" s="7">
        <f t="shared" si="0"/>
        <v>159.1300952380952</v>
      </c>
      <c r="D9" s="7">
        <f t="shared" si="0"/>
        <v>497.413057142857</v>
      </c>
      <c r="E9" s="7">
        <f t="shared" si="0"/>
        <v>866.0150285714286</v>
      </c>
      <c r="F9" s="7">
        <f t="shared" si="0"/>
        <v>154.70117142857129</v>
      </c>
      <c r="G9" s="7">
        <f t="shared" si="0"/>
        <v>845.6641</v>
      </c>
      <c r="H9" s="7">
        <f t="shared" si="0"/>
        <v>37.795714285714276</v>
      </c>
      <c r="I9" s="7">
        <f t="shared" si="0"/>
        <v>130.08199714285712</v>
      </c>
      <c r="J9" s="7">
        <f t="shared" si="0"/>
        <v>119.7766957142857</v>
      </c>
      <c r="K9" s="7">
        <f t="shared" si="0"/>
        <v>3087.583714285713</v>
      </c>
    </row>
    <row r="10" spans="1:11" ht="14.25">
      <c r="A10" s="1"/>
      <c r="B10" s="1" t="s">
        <v>9</v>
      </c>
      <c r="C10" s="1" t="s">
        <v>1</v>
      </c>
      <c r="D10" s="1" t="s">
        <v>8</v>
      </c>
      <c r="E10" s="1" t="s">
        <v>2</v>
      </c>
      <c r="F10" s="3" t="s">
        <v>3</v>
      </c>
      <c r="G10" s="1" t="s">
        <v>4</v>
      </c>
      <c r="H10" s="1" t="s">
        <v>5</v>
      </c>
      <c r="I10" s="1" t="s">
        <v>10</v>
      </c>
      <c r="J10" s="1" t="s">
        <v>11</v>
      </c>
      <c r="K10" s="1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F19" sqref="F19"/>
    </sheetView>
  </sheetViews>
  <sheetFormatPr defaultColWidth="11.421875" defaultRowHeight="15"/>
  <sheetData>
    <row r="1" spans="1:12" ht="14.25">
      <c r="A1" s="10" t="s">
        <v>32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11</v>
      </c>
      <c r="K1" s="9" t="s">
        <v>27</v>
      </c>
      <c r="L1" s="9" t="s">
        <v>28</v>
      </c>
    </row>
    <row r="2" spans="1:12" ht="14.25">
      <c r="A2" s="8" t="s">
        <v>19</v>
      </c>
      <c r="B2" s="8" t="s">
        <v>29</v>
      </c>
      <c r="C2" s="8" t="s">
        <v>30</v>
      </c>
      <c r="D2" s="8" t="s">
        <v>30</v>
      </c>
      <c r="E2" s="8" t="s">
        <v>31</v>
      </c>
      <c r="F2" s="8" t="s">
        <v>31</v>
      </c>
      <c r="G2" s="8" t="s">
        <v>31</v>
      </c>
      <c r="H2" s="8" t="s">
        <v>31</v>
      </c>
      <c r="I2" s="8" t="s">
        <v>30</v>
      </c>
      <c r="J2" s="8" t="s">
        <v>30</v>
      </c>
      <c r="K2" s="8">
        <v>0</v>
      </c>
      <c r="L2" s="8">
        <v>4</v>
      </c>
    </row>
    <row r="3" spans="1:12" ht="14.25">
      <c r="A3" s="8" t="s">
        <v>20</v>
      </c>
      <c r="B3" s="8" t="s">
        <v>30</v>
      </c>
      <c r="C3" s="8" t="s">
        <v>29</v>
      </c>
      <c r="D3" s="8" t="s">
        <v>31</v>
      </c>
      <c r="E3" s="8" t="s">
        <v>31</v>
      </c>
      <c r="F3" s="8" t="s">
        <v>31</v>
      </c>
      <c r="G3" s="8" t="s">
        <v>31</v>
      </c>
      <c r="H3" s="8" t="s">
        <v>31</v>
      </c>
      <c r="I3" s="8" t="s">
        <v>31</v>
      </c>
      <c r="J3" s="8" t="s">
        <v>31</v>
      </c>
      <c r="K3" s="8">
        <v>0</v>
      </c>
      <c r="L3" s="8">
        <v>1</v>
      </c>
    </row>
    <row r="4" spans="1:12" ht="14.25">
      <c r="A4" s="8" t="s">
        <v>21</v>
      </c>
      <c r="B4" s="8" t="s">
        <v>30</v>
      </c>
      <c r="C4" s="8" t="s">
        <v>27</v>
      </c>
      <c r="D4" s="8" t="s">
        <v>29</v>
      </c>
      <c r="E4" s="8" t="s">
        <v>30</v>
      </c>
      <c r="F4" s="8" t="s">
        <v>31</v>
      </c>
      <c r="G4" s="8" t="s">
        <v>31</v>
      </c>
      <c r="H4" s="8" t="s">
        <v>30</v>
      </c>
      <c r="I4" s="8" t="s">
        <v>30</v>
      </c>
      <c r="J4" s="8" t="s">
        <v>30</v>
      </c>
      <c r="K4" s="8">
        <v>1</v>
      </c>
      <c r="L4" s="8">
        <v>6</v>
      </c>
    </row>
    <row r="5" spans="1:12" ht="14.25">
      <c r="A5" s="8" t="s">
        <v>22</v>
      </c>
      <c r="B5" s="8" t="s">
        <v>27</v>
      </c>
      <c r="C5" s="8" t="s">
        <v>27</v>
      </c>
      <c r="D5" s="8" t="s">
        <v>30</v>
      </c>
      <c r="E5" s="8" t="s">
        <v>29</v>
      </c>
      <c r="F5" s="8" t="s">
        <v>31</v>
      </c>
      <c r="G5" s="8" t="s">
        <v>31</v>
      </c>
      <c r="H5" s="8" t="s">
        <v>30</v>
      </c>
      <c r="I5" s="8" t="s">
        <v>27</v>
      </c>
      <c r="J5" s="8" t="s">
        <v>27</v>
      </c>
      <c r="K5" s="8">
        <v>4</v>
      </c>
      <c r="L5" s="8">
        <v>6</v>
      </c>
    </row>
    <row r="6" spans="1:12" ht="14.25">
      <c r="A6" s="8" t="s">
        <v>23</v>
      </c>
      <c r="B6" s="8" t="s">
        <v>27</v>
      </c>
      <c r="C6" s="8" t="s">
        <v>27</v>
      </c>
      <c r="D6" s="8" t="s">
        <v>27</v>
      </c>
      <c r="E6" s="8" t="s">
        <v>27</v>
      </c>
      <c r="F6" s="8" t="s">
        <v>29</v>
      </c>
      <c r="G6" s="8" t="s">
        <v>30</v>
      </c>
      <c r="H6" s="8" t="s">
        <v>27</v>
      </c>
      <c r="I6" s="8" t="s">
        <v>27</v>
      </c>
      <c r="J6" s="8" t="s">
        <v>27</v>
      </c>
      <c r="K6" s="8">
        <v>7</v>
      </c>
      <c r="L6" s="8">
        <v>8</v>
      </c>
    </row>
    <row r="7" spans="1:12" ht="14.25">
      <c r="A7" s="8" t="s">
        <v>24</v>
      </c>
      <c r="B7" s="8" t="s">
        <v>27</v>
      </c>
      <c r="C7" s="8" t="s">
        <v>27</v>
      </c>
      <c r="D7" s="8" t="s">
        <v>27</v>
      </c>
      <c r="E7" s="8" t="s">
        <v>27</v>
      </c>
      <c r="F7" s="8" t="s">
        <v>30</v>
      </c>
      <c r="G7" s="8" t="s">
        <v>29</v>
      </c>
      <c r="H7" s="8" t="s">
        <v>27</v>
      </c>
      <c r="I7" s="8" t="s">
        <v>27</v>
      </c>
      <c r="J7" s="8" t="s">
        <v>27</v>
      </c>
      <c r="K7" s="8">
        <v>7</v>
      </c>
      <c r="L7" s="8">
        <v>8</v>
      </c>
    </row>
    <row r="8" spans="1:12" ht="14.25">
      <c r="A8" s="8" t="s">
        <v>25</v>
      </c>
      <c r="B8" s="8" t="s">
        <v>27</v>
      </c>
      <c r="C8" s="8" t="s">
        <v>27</v>
      </c>
      <c r="D8" s="8" t="s">
        <v>30</v>
      </c>
      <c r="E8" s="8" t="s">
        <v>30</v>
      </c>
      <c r="F8" s="8" t="s">
        <v>31</v>
      </c>
      <c r="G8" s="8" t="s">
        <v>31</v>
      </c>
      <c r="H8" s="8" t="s">
        <v>29</v>
      </c>
      <c r="I8" s="8" t="s">
        <v>27</v>
      </c>
      <c r="J8" s="8" t="s">
        <v>30</v>
      </c>
      <c r="K8" s="8">
        <v>3</v>
      </c>
      <c r="L8" s="8">
        <v>6</v>
      </c>
    </row>
    <row r="9" spans="1:12" ht="14.25">
      <c r="A9" s="8" t="s">
        <v>26</v>
      </c>
      <c r="B9" s="8" t="s">
        <v>30</v>
      </c>
      <c r="C9" s="8" t="s">
        <v>27</v>
      </c>
      <c r="D9" s="8" t="s">
        <v>30</v>
      </c>
      <c r="E9" s="8" t="s">
        <v>31</v>
      </c>
      <c r="F9" s="8" t="s">
        <v>31</v>
      </c>
      <c r="G9" s="8" t="s">
        <v>31</v>
      </c>
      <c r="H9" s="8" t="s">
        <v>31</v>
      </c>
      <c r="I9" s="8" t="s">
        <v>29</v>
      </c>
      <c r="J9" s="8" t="s">
        <v>30</v>
      </c>
      <c r="K9" s="8">
        <v>1</v>
      </c>
      <c r="L9" s="8">
        <v>4</v>
      </c>
    </row>
    <row r="10" spans="1:12" ht="14.25">
      <c r="A10" s="8" t="s">
        <v>11</v>
      </c>
      <c r="B10" s="8" t="s">
        <v>30</v>
      </c>
      <c r="C10" s="8" t="s">
        <v>27</v>
      </c>
      <c r="D10" s="8" t="s">
        <v>30</v>
      </c>
      <c r="E10" s="8" t="s">
        <v>31</v>
      </c>
      <c r="F10" s="8" t="s">
        <v>31</v>
      </c>
      <c r="G10" s="8" t="s">
        <v>31</v>
      </c>
      <c r="H10" s="8" t="s">
        <v>30</v>
      </c>
      <c r="I10" s="8" t="s">
        <v>30</v>
      </c>
      <c r="J10" s="8" t="s">
        <v>29</v>
      </c>
      <c r="K10" s="8">
        <v>1</v>
      </c>
      <c r="L10" s="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D15" sqref="D15"/>
    </sheetView>
  </sheetViews>
  <sheetFormatPr defaultColWidth="11.421875" defaultRowHeight="15"/>
  <cols>
    <col min="1" max="16384" width="11.57421875" style="4" customWidth="1"/>
  </cols>
  <sheetData>
    <row r="1" spans="1:12" ht="14.25">
      <c r="A1" s="10" t="s">
        <v>32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11</v>
      </c>
      <c r="K1" s="9" t="s">
        <v>27</v>
      </c>
      <c r="L1" s="9" t="s">
        <v>28</v>
      </c>
    </row>
    <row r="2" spans="1:12" ht="14.25">
      <c r="A2" s="8" t="s">
        <v>19</v>
      </c>
      <c r="B2" s="8" t="s">
        <v>29</v>
      </c>
      <c r="C2" s="8" t="s">
        <v>30</v>
      </c>
      <c r="D2" s="8" t="s">
        <v>30</v>
      </c>
      <c r="E2" s="8" t="s">
        <v>30</v>
      </c>
      <c r="F2" s="8" t="s">
        <v>30</v>
      </c>
      <c r="G2" s="8" t="s">
        <v>31</v>
      </c>
      <c r="H2" s="8" t="s">
        <v>30</v>
      </c>
      <c r="I2" s="8" t="s">
        <v>30</v>
      </c>
      <c r="J2" s="8" t="s">
        <v>30</v>
      </c>
      <c r="K2" s="8">
        <v>0</v>
      </c>
      <c r="L2" s="8">
        <v>7</v>
      </c>
    </row>
    <row r="3" spans="1:12" ht="14.25">
      <c r="A3" s="8" t="s">
        <v>20</v>
      </c>
      <c r="B3" s="8" t="s">
        <v>30</v>
      </c>
      <c r="C3" s="8" t="s">
        <v>29</v>
      </c>
      <c r="D3" s="8" t="s">
        <v>31</v>
      </c>
      <c r="E3" s="8" t="s">
        <v>30</v>
      </c>
      <c r="F3" s="8" t="s">
        <v>30</v>
      </c>
      <c r="G3" s="8" t="s">
        <v>31</v>
      </c>
      <c r="H3" s="8" t="s">
        <v>30</v>
      </c>
      <c r="I3" s="8" t="s">
        <v>30</v>
      </c>
      <c r="J3" s="8" t="s">
        <v>31</v>
      </c>
      <c r="K3" s="8">
        <v>0</v>
      </c>
      <c r="L3" s="8">
        <v>5</v>
      </c>
    </row>
    <row r="4" spans="1:12" ht="14.25">
      <c r="A4" s="8" t="s">
        <v>21</v>
      </c>
      <c r="B4" s="8" t="s">
        <v>30</v>
      </c>
      <c r="C4" s="8" t="s">
        <v>27</v>
      </c>
      <c r="D4" s="8" t="s">
        <v>29</v>
      </c>
      <c r="E4" s="8" t="s">
        <v>30</v>
      </c>
      <c r="F4" s="8" t="s">
        <v>30</v>
      </c>
      <c r="G4" s="8" t="s">
        <v>30</v>
      </c>
      <c r="H4" s="8" t="s">
        <v>30</v>
      </c>
      <c r="I4" s="8" t="s">
        <v>30</v>
      </c>
      <c r="J4" s="8" t="s">
        <v>30</v>
      </c>
      <c r="K4" s="8">
        <v>1</v>
      </c>
      <c r="L4" s="8">
        <v>8</v>
      </c>
    </row>
    <row r="5" spans="1:12" ht="14.25">
      <c r="A5" s="8" t="s">
        <v>22</v>
      </c>
      <c r="B5" s="8" t="s">
        <v>30</v>
      </c>
      <c r="C5" s="8" t="s">
        <v>30</v>
      </c>
      <c r="D5" s="8" t="s">
        <v>30</v>
      </c>
      <c r="E5" s="8" t="s">
        <v>29</v>
      </c>
      <c r="F5" s="8" t="s">
        <v>30</v>
      </c>
      <c r="G5" s="8" t="s">
        <v>31</v>
      </c>
      <c r="H5" s="8" t="s">
        <v>30</v>
      </c>
      <c r="I5" s="8" t="s">
        <v>30</v>
      </c>
      <c r="J5" s="8" t="s">
        <v>30</v>
      </c>
      <c r="K5" s="8">
        <v>0</v>
      </c>
      <c r="L5" s="8">
        <v>7</v>
      </c>
    </row>
    <row r="6" spans="1:12" ht="14.25">
      <c r="A6" s="8" t="s">
        <v>23</v>
      </c>
      <c r="B6" s="8" t="s">
        <v>30</v>
      </c>
      <c r="C6" s="8" t="s">
        <v>30</v>
      </c>
      <c r="D6" s="8" t="s">
        <v>30</v>
      </c>
      <c r="E6" s="8" t="s">
        <v>30</v>
      </c>
      <c r="F6" s="8" t="s">
        <v>29</v>
      </c>
      <c r="G6" s="8" t="s">
        <v>30</v>
      </c>
      <c r="H6" s="8" t="s">
        <v>30</v>
      </c>
      <c r="I6" s="8" t="s">
        <v>30</v>
      </c>
      <c r="J6" s="8" t="s">
        <v>30</v>
      </c>
      <c r="K6" s="8">
        <v>0</v>
      </c>
      <c r="L6" s="8">
        <v>8</v>
      </c>
    </row>
    <row r="7" spans="1:12" ht="14.25">
      <c r="A7" s="8" t="s">
        <v>24</v>
      </c>
      <c r="B7" s="8" t="s">
        <v>27</v>
      </c>
      <c r="C7" s="8" t="s">
        <v>27</v>
      </c>
      <c r="D7" s="8" t="s">
        <v>30</v>
      </c>
      <c r="E7" s="8" t="s">
        <v>27</v>
      </c>
      <c r="F7" s="8" t="s">
        <v>30</v>
      </c>
      <c r="G7" s="8" t="s">
        <v>29</v>
      </c>
      <c r="H7" s="8" t="s">
        <v>27</v>
      </c>
      <c r="I7" s="8" t="s">
        <v>27</v>
      </c>
      <c r="J7" s="8" t="s">
        <v>27</v>
      </c>
      <c r="K7" s="8">
        <v>6</v>
      </c>
      <c r="L7" s="8">
        <v>8</v>
      </c>
    </row>
    <row r="8" spans="1:12" ht="14.25">
      <c r="A8" s="8" t="s">
        <v>25</v>
      </c>
      <c r="B8" s="8" t="s">
        <v>30</v>
      </c>
      <c r="C8" s="8" t="s">
        <v>30</v>
      </c>
      <c r="D8" s="8" t="s">
        <v>30</v>
      </c>
      <c r="E8" s="8" t="s">
        <v>30</v>
      </c>
      <c r="F8" s="8" t="s">
        <v>30</v>
      </c>
      <c r="G8" s="8" t="s">
        <v>31</v>
      </c>
      <c r="H8" s="8" t="s">
        <v>29</v>
      </c>
      <c r="I8" s="8" t="s">
        <v>30</v>
      </c>
      <c r="J8" s="8" t="s">
        <v>30</v>
      </c>
      <c r="K8" s="8">
        <v>0</v>
      </c>
      <c r="L8" s="8">
        <v>7</v>
      </c>
    </row>
    <row r="9" spans="1:12" ht="14.25">
      <c r="A9" s="8" t="s">
        <v>26</v>
      </c>
      <c r="B9" s="8" t="s">
        <v>30</v>
      </c>
      <c r="C9" s="8" t="s">
        <v>30</v>
      </c>
      <c r="D9" s="8" t="s">
        <v>30</v>
      </c>
      <c r="E9" s="8" t="s">
        <v>30</v>
      </c>
      <c r="F9" s="8" t="s">
        <v>30</v>
      </c>
      <c r="G9" s="8" t="s">
        <v>31</v>
      </c>
      <c r="H9" s="8" t="s">
        <v>30</v>
      </c>
      <c r="I9" s="8" t="s">
        <v>29</v>
      </c>
      <c r="J9" s="8" t="s">
        <v>30</v>
      </c>
      <c r="K9" s="8">
        <v>0</v>
      </c>
      <c r="L9" s="8">
        <v>7</v>
      </c>
    </row>
    <row r="10" spans="1:12" ht="14.25">
      <c r="A10" s="8" t="s">
        <v>11</v>
      </c>
      <c r="B10" s="8" t="s">
        <v>30</v>
      </c>
      <c r="C10" s="8" t="s">
        <v>27</v>
      </c>
      <c r="D10" s="8" t="s">
        <v>30</v>
      </c>
      <c r="E10" s="8" t="s">
        <v>30</v>
      </c>
      <c r="F10" s="8" t="s">
        <v>30</v>
      </c>
      <c r="G10" s="8" t="s">
        <v>31</v>
      </c>
      <c r="H10" s="8" t="s">
        <v>30</v>
      </c>
      <c r="I10" s="8" t="s">
        <v>30</v>
      </c>
      <c r="J10" s="8" t="s">
        <v>29</v>
      </c>
      <c r="K10" s="8">
        <v>1</v>
      </c>
      <c r="L10" s="8">
        <v>7</v>
      </c>
    </row>
    <row r="14" spans="3:13" ht="14.25">
      <c r="C14" s="8"/>
      <c r="D14"/>
      <c r="E14"/>
      <c r="F14"/>
      <c r="G14"/>
      <c r="H14"/>
      <c r="I14"/>
      <c r="J14"/>
      <c r="K14"/>
      <c r="L14"/>
      <c r="M14"/>
    </row>
    <row r="15" spans="3:13" ht="14.25">
      <c r="C15" s="8"/>
      <c r="D15"/>
      <c r="E15"/>
      <c r="F15"/>
      <c r="G15"/>
      <c r="H15"/>
      <c r="I15"/>
      <c r="J15"/>
      <c r="K15"/>
      <c r="L15"/>
      <c r="M15"/>
    </row>
    <row r="16" spans="3:13" ht="14.25">
      <c r="C16" s="8"/>
      <c r="D16"/>
      <c r="E16"/>
      <c r="F16"/>
      <c r="G16"/>
      <c r="H16"/>
      <c r="I16"/>
      <c r="J16"/>
      <c r="K16"/>
      <c r="L16"/>
      <c r="M16"/>
    </row>
    <row r="17" spans="3:13" ht="14.25">
      <c r="C17" s="8"/>
      <c r="D17"/>
      <c r="E17"/>
      <c r="F17"/>
      <c r="G17"/>
      <c r="H17"/>
      <c r="I17"/>
      <c r="J17"/>
      <c r="K17"/>
      <c r="L17"/>
      <c r="M17"/>
    </row>
    <row r="18" spans="3:13" ht="14.25">
      <c r="C18" s="8"/>
      <c r="D18"/>
      <c r="E18"/>
      <c r="F18"/>
      <c r="G18"/>
      <c r="H18"/>
      <c r="I18"/>
      <c r="J18"/>
      <c r="K18"/>
      <c r="L18"/>
      <c r="M18"/>
    </row>
    <row r="19" spans="3:13" ht="14.25">
      <c r="C19" s="8"/>
      <c r="D19"/>
      <c r="E19"/>
      <c r="F19"/>
      <c r="G19"/>
      <c r="H19"/>
      <c r="I19"/>
      <c r="J19"/>
      <c r="K19"/>
      <c r="L19"/>
      <c r="M19"/>
    </row>
    <row r="20" spans="3:13" ht="14.25">
      <c r="C20" s="8"/>
      <c r="D20"/>
      <c r="E20"/>
      <c r="F20"/>
      <c r="G20"/>
      <c r="H20"/>
      <c r="I20"/>
      <c r="J20"/>
      <c r="K20"/>
      <c r="L20"/>
      <c r="M20"/>
    </row>
    <row r="21" spans="3:13" ht="14.25">
      <c r="C21" s="8"/>
      <c r="D21"/>
      <c r="E21"/>
      <c r="F21"/>
      <c r="G21"/>
      <c r="H21"/>
      <c r="I21"/>
      <c r="J21"/>
      <c r="K21"/>
      <c r="L21"/>
      <c r="M21"/>
    </row>
    <row r="22" spans="3:13" ht="14.25">
      <c r="C22" s="8"/>
      <c r="D22"/>
      <c r="E22"/>
      <c r="F22"/>
      <c r="G22"/>
      <c r="H22"/>
      <c r="I22"/>
      <c r="J22"/>
      <c r="K22"/>
      <c r="L22"/>
      <c r="M22"/>
    </row>
    <row r="23" spans="3:13" ht="14.25">
      <c r="C23" s="8"/>
      <c r="D23"/>
      <c r="E23"/>
      <c r="F23"/>
      <c r="G23"/>
      <c r="H23"/>
      <c r="I23"/>
      <c r="J23"/>
      <c r="K23"/>
      <c r="L23"/>
      <c r="M2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L5" sqref="L5"/>
    </sheetView>
  </sheetViews>
  <sheetFormatPr defaultColWidth="11.421875" defaultRowHeight="15"/>
  <cols>
    <col min="1" max="16384" width="11.57421875" style="4" customWidth="1"/>
  </cols>
  <sheetData>
    <row r="1" spans="1:9" ht="14.25">
      <c r="A1" s="10" t="s">
        <v>32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9" t="s">
        <v>27</v>
      </c>
      <c r="I1" s="9" t="s">
        <v>28</v>
      </c>
    </row>
    <row r="2" spans="1:9" ht="14.25">
      <c r="A2" s="8" t="s">
        <v>19</v>
      </c>
      <c r="B2" s="8" t="s">
        <v>29</v>
      </c>
      <c r="C2" s="8" t="s">
        <v>27</v>
      </c>
      <c r="D2" s="8" t="s">
        <v>27</v>
      </c>
      <c r="E2" s="8" t="s">
        <v>30</v>
      </c>
      <c r="F2" s="8" t="s">
        <v>27</v>
      </c>
      <c r="G2" s="8" t="s">
        <v>31</v>
      </c>
      <c r="H2" s="8">
        <v>3</v>
      </c>
      <c r="I2" s="8">
        <v>4</v>
      </c>
    </row>
    <row r="3" spans="1:9" ht="14.25">
      <c r="A3" s="8" t="s">
        <v>20</v>
      </c>
      <c r="B3" s="8" t="s">
        <v>31</v>
      </c>
      <c r="C3" s="8" t="s">
        <v>29</v>
      </c>
      <c r="D3" s="8" t="s">
        <v>30</v>
      </c>
      <c r="E3" s="8" t="s">
        <v>31</v>
      </c>
      <c r="F3" s="8" t="s">
        <v>27</v>
      </c>
      <c r="G3" s="8" t="s">
        <v>31</v>
      </c>
      <c r="H3" s="8">
        <v>1</v>
      </c>
      <c r="I3" s="8">
        <v>2</v>
      </c>
    </row>
    <row r="4" spans="1:9" ht="14.25">
      <c r="A4" s="8" t="s">
        <v>21</v>
      </c>
      <c r="B4" s="8" t="s">
        <v>31</v>
      </c>
      <c r="C4" s="8" t="s">
        <v>30</v>
      </c>
      <c r="D4" s="8" t="s">
        <v>29</v>
      </c>
      <c r="E4" s="8" t="s">
        <v>31</v>
      </c>
      <c r="F4" s="8" t="s">
        <v>27</v>
      </c>
      <c r="G4" s="8" t="s">
        <v>31</v>
      </c>
      <c r="H4" s="8">
        <v>1</v>
      </c>
      <c r="I4" s="8">
        <v>2</v>
      </c>
    </row>
    <row r="5" spans="1:9" ht="14.25">
      <c r="A5" s="8" t="s">
        <v>22</v>
      </c>
      <c r="B5" s="8" t="s">
        <v>30</v>
      </c>
      <c r="C5" s="8" t="s">
        <v>27</v>
      </c>
      <c r="D5" s="8" t="s">
        <v>27</v>
      </c>
      <c r="E5" s="8" t="s">
        <v>29</v>
      </c>
      <c r="F5" s="8" t="s">
        <v>27</v>
      </c>
      <c r="G5" s="8" t="s">
        <v>31</v>
      </c>
      <c r="H5" s="8">
        <v>3</v>
      </c>
      <c r="I5" s="8">
        <v>4</v>
      </c>
    </row>
    <row r="6" spans="1:9" ht="14.25">
      <c r="A6" s="8" t="s">
        <v>23</v>
      </c>
      <c r="B6" s="8" t="s">
        <v>31</v>
      </c>
      <c r="C6" s="8" t="s">
        <v>31</v>
      </c>
      <c r="D6" s="8" t="s">
        <v>31</v>
      </c>
      <c r="E6" s="8" t="s">
        <v>31</v>
      </c>
      <c r="F6" s="8" t="s">
        <v>29</v>
      </c>
      <c r="G6" s="8" t="s">
        <v>31</v>
      </c>
      <c r="H6" s="8">
        <v>0</v>
      </c>
      <c r="I6" s="8">
        <v>0</v>
      </c>
    </row>
    <row r="7" spans="1:9" ht="14.25">
      <c r="A7" s="8" t="s">
        <v>24</v>
      </c>
      <c r="B7" s="8" t="s">
        <v>27</v>
      </c>
      <c r="C7" s="8" t="s">
        <v>27</v>
      </c>
      <c r="D7" s="8" t="s">
        <v>27</v>
      </c>
      <c r="E7" s="8" t="s">
        <v>27</v>
      </c>
      <c r="F7" s="8" t="s">
        <v>27</v>
      </c>
      <c r="G7" s="8" t="s">
        <v>29</v>
      </c>
      <c r="H7" s="8">
        <v>5</v>
      </c>
      <c r="I7" s="8">
        <v>5</v>
      </c>
    </row>
    <row r="8" spans="1:9" ht="14.25">
      <c r="A8" s="8"/>
      <c r="B8" s="8"/>
      <c r="C8" s="8"/>
      <c r="D8" s="8"/>
      <c r="E8" s="8"/>
      <c r="F8" s="8"/>
      <c r="G8" s="8"/>
      <c r="H8" s="8"/>
      <c r="I8" s="8"/>
    </row>
    <row r="9" spans="1:9" ht="14.25">
      <c r="A9" s="8"/>
      <c r="B9" s="8"/>
      <c r="C9" s="8"/>
      <c r="D9" s="8"/>
      <c r="E9" s="8"/>
      <c r="F9" s="8"/>
      <c r="G9" s="8"/>
      <c r="H9" s="8"/>
      <c r="I9" s="8"/>
    </row>
    <row r="10" spans="1:9" ht="14.25">
      <c r="A10" s="8"/>
      <c r="B10" s="8"/>
      <c r="C10" s="8"/>
      <c r="D10" s="8"/>
      <c r="E10" s="8"/>
      <c r="F10" s="8"/>
      <c r="G10" s="8"/>
      <c r="H10" s="8"/>
      <c r="I10" s="8"/>
    </row>
    <row r="14" spans="3:9" ht="14.25">
      <c r="C14" s="8"/>
      <c r="D14"/>
      <c r="E14"/>
      <c r="F14"/>
      <c r="G14"/>
      <c r="H14"/>
      <c r="I14"/>
    </row>
    <row r="15" spans="4:9" ht="14.25">
      <c r="D15"/>
      <c r="E15"/>
      <c r="F15"/>
      <c r="G15"/>
      <c r="H15"/>
      <c r="I15"/>
    </row>
    <row r="16" spans="4:9" ht="14.25">
      <c r="D16"/>
      <c r="E16"/>
      <c r="F16"/>
      <c r="G16"/>
      <c r="H16"/>
      <c r="I16"/>
    </row>
    <row r="17" spans="4:9" ht="14.25">
      <c r="D17"/>
      <c r="E17"/>
      <c r="F17"/>
      <c r="G17"/>
      <c r="H17"/>
      <c r="I17"/>
    </row>
    <row r="18" spans="4:9" ht="14.25">
      <c r="D18"/>
      <c r="E18"/>
      <c r="F18"/>
      <c r="G18"/>
      <c r="H18"/>
      <c r="I18"/>
    </row>
    <row r="19" spans="4:9" ht="14.25">
      <c r="D19"/>
      <c r="E19"/>
      <c r="F19"/>
      <c r="G19"/>
      <c r="H19"/>
      <c r="I19"/>
    </row>
    <row r="20" spans="4:9" ht="14.25">
      <c r="D20"/>
      <c r="E20"/>
      <c r="F20"/>
      <c r="G20"/>
      <c r="H20"/>
      <c r="I2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1" sqref="J1"/>
    </sheetView>
  </sheetViews>
  <sheetFormatPr defaultColWidth="11.421875" defaultRowHeight="15"/>
  <cols>
    <col min="1" max="16384" width="11.57421875" style="4" customWidth="1"/>
  </cols>
  <sheetData>
    <row r="1" spans="1:9" ht="14.25">
      <c r="A1" s="10" t="s">
        <v>32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9" t="s">
        <v>27</v>
      </c>
      <c r="I1" s="9" t="s">
        <v>28</v>
      </c>
    </row>
    <row r="2" spans="1:9" ht="14.25">
      <c r="A2" s="8" t="s">
        <v>19</v>
      </c>
      <c r="B2" s="8" t="s">
        <v>29</v>
      </c>
      <c r="C2" s="8" t="s">
        <v>30</v>
      </c>
      <c r="D2" s="8" t="s">
        <v>27</v>
      </c>
      <c r="E2" s="8" t="s">
        <v>30</v>
      </c>
      <c r="F2" s="8" t="s">
        <v>27</v>
      </c>
      <c r="G2" s="8" t="s">
        <v>31</v>
      </c>
      <c r="H2" s="8">
        <v>2</v>
      </c>
      <c r="I2" s="8">
        <v>4</v>
      </c>
    </row>
    <row r="3" spans="1:9" ht="14.25">
      <c r="A3" s="8" t="s">
        <v>20</v>
      </c>
      <c r="B3" s="8" t="s">
        <v>30</v>
      </c>
      <c r="C3" s="8" t="s">
        <v>29</v>
      </c>
      <c r="D3" s="8" t="s">
        <v>30</v>
      </c>
      <c r="E3" s="8" t="s">
        <v>30</v>
      </c>
      <c r="F3" s="8" t="s">
        <v>27</v>
      </c>
      <c r="G3" s="8" t="s">
        <v>31</v>
      </c>
      <c r="H3" s="8">
        <v>1</v>
      </c>
      <c r="I3" s="8">
        <v>4</v>
      </c>
    </row>
    <row r="4" spans="1:9" ht="14.25">
      <c r="A4" s="8" t="s">
        <v>21</v>
      </c>
      <c r="B4" s="8" t="s">
        <v>31</v>
      </c>
      <c r="C4" s="8" t="s">
        <v>30</v>
      </c>
      <c r="D4" s="8" t="s">
        <v>29</v>
      </c>
      <c r="E4" s="8" t="s">
        <v>31</v>
      </c>
      <c r="F4" s="8" t="s">
        <v>27</v>
      </c>
      <c r="G4" s="8" t="s">
        <v>31</v>
      </c>
      <c r="H4" s="8">
        <v>1</v>
      </c>
      <c r="I4" s="8">
        <v>2</v>
      </c>
    </row>
    <row r="5" spans="1:9" ht="14.25">
      <c r="A5" s="8" t="s">
        <v>22</v>
      </c>
      <c r="B5" s="8" t="s">
        <v>30</v>
      </c>
      <c r="C5" s="8" t="s">
        <v>30</v>
      </c>
      <c r="D5" s="8" t="s">
        <v>27</v>
      </c>
      <c r="E5" s="8" t="s">
        <v>29</v>
      </c>
      <c r="F5" s="8" t="s">
        <v>27</v>
      </c>
      <c r="G5" s="8" t="s">
        <v>31</v>
      </c>
      <c r="H5" s="8">
        <v>2</v>
      </c>
      <c r="I5" s="8">
        <v>4</v>
      </c>
    </row>
    <row r="6" spans="1:9" ht="14.25">
      <c r="A6" s="8" t="s">
        <v>23</v>
      </c>
      <c r="B6" s="8" t="s">
        <v>31</v>
      </c>
      <c r="C6" s="8" t="s">
        <v>31</v>
      </c>
      <c r="D6" s="8" t="s">
        <v>31</v>
      </c>
      <c r="E6" s="8" t="s">
        <v>31</v>
      </c>
      <c r="F6" s="8" t="s">
        <v>29</v>
      </c>
      <c r="G6" s="8" t="s">
        <v>31</v>
      </c>
      <c r="H6" s="8">
        <v>0</v>
      </c>
      <c r="I6" s="8">
        <v>0</v>
      </c>
    </row>
    <row r="7" spans="1:9" ht="14.25">
      <c r="A7" s="8" t="s">
        <v>24</v>
      </c>
      <c r="B7" s="8" t="s">
        <v>27</v>
      </c>
      <c r="C7" s="8" t="s">
        <v>27</v>
      </c>
      <c r="D7" s="8" t="s">
        <v>27</v>
      </c>
      <c r="E7" s="8" t="s">
        <v>27</v>
      </c>
      <c r="F7" s="8" t="s">
        <v>27</v>
      </c>
      <c r="G7" s="8" t="s">
        <v>29</v>
      </c>
      <c r="H7" s="8">
        <v>5</v>
      </c>
      <c r="I7" s="8">
        <v>5</v>
      </c>
    </row>
    <row r="8" spans="1:9" ht="14.25">
      <c r="A8" s="8"/>
      <c r="B8" s="8"/>
      <c r="C8" s="8"/>
      <c r="D8" s="8"/>
      <c r="E8" s="8"/>
      <c r="F8" s="8"/>
      <c r="G8" s="8"/>
      <c r="H8" s="8"/>
      <c r="I8" s="8"/>
    </row>
    <row r="9" spans="1:9" ht="14.25">
      <c r="A9" s="8"/>
      <c r="B9" s="8"/>
      <c r="C9" s="8"/>
      <c r="D9" s="8"/>
      <c r="E9" s="8"/>
      <c r="F9" s="8"/>
      <c r="G9" s="8"/>
      <c r="H9" s="8"/>
      <c r="I9" s="8"/>
    </row>
    <row r="10" spans="1:9" ht="14.25">
      <c r="A10" s="8"/>
      <c r="B10" s="8"/>
      <c r="C10" s="8"/>
      <c r="D10" s="8"/>
      <c r="E10" s="8"/>
      <c r="F10" s="8"/>
      <c r="G10" s="8"/>
      <c r="H10" s="8"/>
      <c r="I10" s="8"/>
    </row>
    <row r="12" spans="3:10" ht="14.25">
      <c r="C12" s="8"/>
      <c r="D12"/>
      <c r="E12"/>
      <c r="F12"/>
      <c r="G12"/>
      <c r="H12"/>
      <c r="I12"/>
      <c r="J12"/>
    </row>
    <row r="13" spans="3:10" ht="14.25">
      <c r="C13" s="8"/>
      <c r="D13"/>
      <c r="E13"/>
      <c r="F13"/>
      <c r="G13"/>
      <c r="H13"/>
      <c r="I13"/>
      <c r="J13"/>
    </row>
    <row r="14" spans="3:10" ht="14.25">
      <c r="C14" s="8"/>
      <c r="D14"/>
      <c r="E14"/>
      <c r="F14"/>
      <c r="G14"/>
      <c r="H14"/>
      <c r="I14"/>
      <c r="J14"/>
    </row>
    <row r="15" spans="3:10" ht="14.25">
      <c r="C15" s="8"/>
      <c r="D15"/>
      <c r="E15"/>
      <c r="F15"/>
      <c r="G15"/>
      <c r="H15"/>
      <c r="I15"/>
      <c r="J15"/>
    </row>
    <row r="16" spans="3:10" ht="14.25">
      <c r="C16" s="8"/>
      <c r="D16"/>
      <c r="E16"/>
      <c r="F16"/>
      <c r="G16"/>
      <c r="H16"/>
      <c r="I16"/>
      <c r="J16"/>
    </row>
    <row r="17" spans="3:10" ht="14.25">
      <c r="C17" s="8"/>
      <c r="D17"/>
      <c r="E17"/>
      <c r="F17"/>
      <c r="G17"/>
      <c r="H17"/>
      <c r="I17"/>
      <c r="J17"/>
    </row>
    <row r="18" spans="3:10" ht="14.25">
      <c r="C18" s="8"/>
      <c r="D18"/>
      <c r="E18"/>
      <c r="F18"/>
      <c r="G18"/>
      <c r="H18"/>
      <c r="I18"/>
      <c r="J1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14.7109375" style="4" bestFit="1" customWidth="1"/>
    <col min="2" max="16384" width="11.57421875" style="4" customWidth="1"/>
  </cols>
  <sheetData>
    <row r="1" spans="1:20" s="1" customFormat="1" ht="14.25">
      <c r="A1" s="1" t="s">
        <v>0</v>
      </c>
      <c r="B1" s="1" t="s">
        <v>9</v>
      </c>
      <c r="D1" s="1" t="s">
        <v>1</v>
      </c>
      <c r="F1" s="1" t="s">
        <v>8</v>
      </c>
      <c r="H1" s="1" t="s">
        <v>2</v>
      </c>
      <c r="J1" s="1" t="s">
        <v>3</v>
      </c>
      <c r="L1" s="1" t="s">
        <v>4</v>
      </c>
      <c r="N1" s="1" t="s">
        <v>5</v>
      </c>
      <c r="P1" s="1" t="s">
        <v>10</v>
      </c>
      <c r="R1" s="1" t="s">
        <v>11</v>
      </c>
      <c r="T1" s="1" t="s">
        <v>7</v>
      </c>
    </row>
    <row r="2" spans="1:21" ht="14.25">
      <c r="A2" s="4" t="s">
        <v>12</v>
      </c>
      <c r="B2" s="6">
        <v>0.480645360012912</v>
      </c>
      <c r="C2" s="6">
        <v>0.000108978070951107</v>
      </c>
      <c r="D2" s="6">
        <v>0.4437</v>
      </c>
      <c r="E2" s="6">
        <v>0.0013</v>
      </c>
      <c r="F2" s="6">
        <v>0.3328</v>
      </c>
      <c r="G2" s="6">
        <v>0.0003</v>
      </c>
      <c r="H2" s="6">
        <v>0.523172785959967</v>
      </c>
      <c r="I2" s="6">
        <v>0.00042212414792836597</v>
      </c>
      <c r="J2" s="6">
        <v>0.47486673572473204</v>
      </c>
      <c r="K2" s="6">
        <v>0.0007750597745217</v>
      </c>
      <c r="L2" s="6">
        <v>0.502703479205237</v>
      </c>
      <c r="M2" s="6">
        <v>0.000817619531196188</v>
      </c>
      <c r="N2" s="6">
        <v>0.4993</v>
      </c>
      <c r="O2" s="6">
        <v>0.0004</v>
      </c>
      <c r="P2" s="6">
        <v>0.412028191911796</v>
      </c>
      <c r="Q2" s="6">
        <v>0.0008527974565703151</v>
      </c>
      <c r="R2" s="6">
        <v>0.43016110120302203</v>
      </c>
      <c r="S2" s="6">
        <v>0.000292995136236325</v>
      </c>
      <c r="T2" s="6">
        <v>0.43229999999999996</v>
      </c>
      <c r="U2" s="6">
        <v>0.0004</v>
      </c>
    </row>
    <row r="3" spans="1:21" ht="14.25">
      <c r="A3" s="4" t="s">
        <v>13</v>
      </c>
      <c r="B3" s="6">
        <v>0.265169496450754</v>
      </c>
      <c r="C3" s="6">
        <v>0.000594255679340347</v>
      </c>
      <c r="D3" s="6">
        <v>0.3104</v>
      </c>
      <c r="E3" s="6">
        <v>0.0004</v>
      </c>
      <c r="F3" s="6">
        <v>0.2361</v>
      </c>
      <c r="G3" s="6">
        <v>0.0003</v>
      </c>
      <c r="H3" s="6">
        <v>0.370398179161988</v>
      </c>
      <c r="I3" s="6">
        <v>0.00035219621239270996</v>
      </c>
      <c r="J3" s="6">
        <v>0.293014402219242</v>
      </c>
      <c r="K3" s="6">
        <v>0.001232491238335512</v>
      </c>
      <c r="L3" s="6">
        <v>0.235265730748743</v>
      </c>
      <c r="M3" s="6">
        <v>0.0011937577518292939</v>
      </c>
      <c r="N3" s="6">
        <v>0.37729999999999997</v>
      </c>
      <c r="O3" s="6">
        <v>0.0001</v>
      </c>
      <c r="P3" s="6">
        <v>0.3478</v>
      </c>
      <c r="Q3" s="6">
        <v>0.0002</v>
      </c>
      <c r="R3" s="6">
        <v>0.332172145936915</v>
      </c>
      <c r="S3" s="6">
        <v>0.000155501557607443</v>
      </c>
      <c r="T3" s="6">
        <v>0.35009999999999997</v>
      </c>
      <c r="U3" s="6">
        <v>0.0001</v>
      </c>
    </row>
    <row r="4" spans="1:21" ht="14.25">
      <c r="A4" s="4" t="s">
        <v>14</v>
      </c>
      <c r="B4" s="6">
        <v>0.278237005925598</v>
      </c>
      <c r="C4" s="6">
        <v>1.93459534191349E-05</v>
      </c>
      <c r="D4" s="6">
        <v>0.2944</v>
      </c>
      <c r="E4" s="6">
        <v>0.0006</v>
      </c>
      <c r="F4" s="6">
        <v>0.2548</v>
      </c>
      <c r="G4" s="6">
        <v>0.0009</v>
      </c>
      <c r="H4" s="6">
        <v>0.296129738481516</v>
      </c>
      <c r="I4" s="6">
        <v>0.0007912591147820139</v>
      </c>
      <c r="J4" s="6">
        <v>0.249440625225927</v>
      </c>
      <c r="K4" s="6">
        <v>0.0005661253171192361</v>
      </c>
      <c r="L4" s="6">
        <v>0.145017869504366</v>
      </c>
      <c r="M4" s="6">
        <v>0.000857048625101768</v>
      </c>
      <c r="N4" s="6">
        <v>0.30510000000000004</v>
      </c>
      <c r="O4" s="6">
        <v>0.0012</v>
      </c>
      <c r="P4" s="6">
        <v>0.26421794320501</v>
      </c>
      <c r="Q4" s="6">
        <v>0.000197584516131981</v>
      </c>
      <c r="R4" s="6">
        <v>0.271297973113462</v>
      </c>
      <c r="S4" s="6">
        <v>0.000475513531252914</v>
      </c>
      <c r="T4" s="6">
        <v>0.2366</v>
      </c>
      <c r="U4" s="6">
        <v>0.0004</v>
      </c>
    </row>
    <row r="5" spans="1:21" ht="14.25">
      <c r="A5" s="4" t="s">
        <v>15</v>
      </c>
      <c r="B5" s="6">
        <v>0.593700710652362</v>
      </c>
      <c r="C5" s="6">
        <v>0.000149370825926837</v>
      </c>
      <c r="D5" s="6">
        <v>0.6683</v>
      </c>
      <c r="E5" s="6">
        <v>0.0009</v>
      </c>
      <c r="F5" s="6">
        <v>0.6099</v>
      </c>
      <c r="G5" s="6">
        <v>0.0006</v>
      </c>
      <c r="H5" s="6">
        <v>0.647348248114699</v>
      </c>
      <c r="I5" s="6">
        <v>0.00041937732320274405</v>
      </c>
      <c r="J5" s="6">
        <v>0.667593720160611</v>
      </c>
      <c r="K5" s="6">
        <v>0.00058074989162709</v>
      </c>
      <c r="L5" s="6">
        <v>0.678566099953054</v>
      </c>
      <c r="M5" s="6">
        <v>0.00022867953220900202</v>
      </c>
      <c r="N5" s="6">
        <v>0.6703</v>
      </c>
      <c r="O5" s="6">
        <v>0.001</v>
      </c>
      <c r="P5" s="6">
        <v>0.597114030560286</v>
      </c>
      <c r="Q5" s="6">
        <v>0.000291799625833117</v>
      </c>
      <c r="R5" s="6">
        <v>0.650854364449718</v>
      </c>
      <c r="S5" s="6">
        <v>0.00011057369150499599</v>
      </c>
      <c r="T5" s="6">
        <v>0.6565000000000001</v>
      </c>
      <c r="U5" s="6">
        <v>0.0002</v>
      </c>
    </row>
    <row r="6" spans="1:21" ht="14.25">
      <c r="A6" s="4" t="s">
        <v>16</v>
      </c>
      <c r="B6" s="6">
        <v>0.9959</v>
      </c>
      <c r="C6" s="6">
        <v>0.000312223254769654</v>
      </c>
      <c r="D6" s="6">
        <v>0.9976999999999999</v>
      </c>
      <c r="E6" s="6">
        <v>0.0002</v>
      </c>
      <c r="F6" s="6">
        <v>0.9978</v>
      </c>
      <c r="G6" s="6">
        <v>0.0001</v>
      </c>
      <c r="H6" s="6">
        <v>0.9975973757590979</v>
      </c>
      <c r="I6" s="6">
        <v>2.63070583545768E-05</v>
      </c>
      <c r="J6" s="6">
        <v>0.995237487217466</v>
      </c>
      <c r="K6" s="6">
        <v>7.96684336464768E-05</v>
      </c>
      <c r="L6" s="6">
        <v>0.995578700906532</v>
      </c>
      <c r="M6" s="6">
        <v>2.8542477676617603E-05</v>
      </c>
      <c r="N6" s="6">
        <v>0.9963</v>
      </c>
      <c r="O6" s="6">
        <v>0.0002</v>
      </c>
      <c r="P6" s="6">
        <v>0.9990000000000001</v>
      </c>
      <c r="Q6" s="6">
        <v>0</v>
      </c>
      <c r="R6" s="6">
        <v>0.99885952849134</v>
      </c>
      <c r="S6" s="6">
        <v>3.59776608646921E-06</v>
      </c>
      <c r="T6" s="6">
        <v>0.9991</v>
      </c>
      <c r="U6" s="6">
        <v>0</v>
      </c>
    </row>
    <row r="7" spans="1:21" ht="14.25">
      <c r="A7" s="4" t="s">
        <v>17</v>
      </c>
      <c r="B7" s="6">
        <v>0.103155382223992</v>
      </c>
      <c r="C7" s="6">
        <v>0.000107047039028689</v>
      </c>
      <c r="D7" s="6">
        <v>0.10679999999999999</v>
      </c>
      <c r="E7" s="6">
        <v>0.0001</v>
      </c>
      <c r="F7" s="6">
        <v>0.1042</v>
      </c>
      <c r="G7" s="6">
        <v>0.0001</v>
      </c>
      <c r="H7" s="6">
        <v>0.113189252360234</v>
      </c>
      <c r="I7" s="6">
        <v>0.0001490182780049194</v>
      </c>
      <c r="J7" s="6">
        <v>0.0965600497226755</v>
      </c>
      <c r="K7" s="6">
        <v>0.00019729475291686122</v>
      </c>
      <c r="L7" s="6">
        <v>0.106422873896069</v>
      </c>
      <c r="M7" s="6">
        <v>0.0001756092550326786</v>
      </c>
      <c r="N7" s="6">
        <v>0.1277</v>
      </c>
      <c r="O7" s="6">
        <v>0.0001</v>
      </c>
      <c r="P7" s="6">
        <v>0.1245</v>
      </c>
      <c r="Q7" s="6">
        <v>0.0002</v>
      </c>
      <c r="R7" s="6">
        <v>0.121965842070965</v>
      </c>
      <c r="S7" s="6">
        <v>6.07460660042342E-05</v>
      </c>
      <c r="T7" s="6">
        <v>0.1264</v>
      </c>
      <c r="U7" s="6">
        <v>0.0001</v>
      </c>
    </row>
    <row r="8" spans="1:21" ht="14.25">
      <c r="A8" s="4" t="s">
        <v>18</v>
      </c>
      <c r="B8" s="6">
        <v>0.9923000000000001</v>
      </c>
      <c r="C8" s="6">
        <v>0.0005</v>
      </c>
      <c r="D8" s="6">
        <v>0.9564</v>
      </c>
      <c r="E8" s="6">
        <v>0.0176</v>
      </c>
      <c r="F8" s="6">
        <v>0.9975</v>
      </c>
      <c r="G8" s="6">
        <v>0.0001</v>
      </c>
      <c r="H8" s="6">
        <v>0.993152658525406</v>
      </c>
      <c r="I8" s="6">
        <v>0.00021041910950918</v>
      </c>
      <c r="J8" s="6">
        <v>0.992186219617012</v>
      </c>
      <c r="K8" s="6">
        <v>0.000257639983726616</v>
      </c>
      <c r="L8" s="6">
        <v>0.992283843136807</v>
      </c>
      <c r="M8" s="6">
        <v>0.00011096682288207319</v>
      </c>
      <c r="N8" s="6">
        <v>0.9961</v>
      </c>
      <c r="O8" s="6">
        <v>0.0004</v>
      </c>
      <c r="P8" s="6">
        <v>0.9981</v>
      </c>
      <c r="Q8" s="6">
        <v>0.0001</v>
      </c>
      <c r="R8" s="6">
        <v>0.996800014357645</v>
      </c>
      <c r="S8" s="6">
        <v>1.95563751157688E-05</v>
      </c>
      <c r="T8" s="6">
        <v>0.9986</v>
      </c>
      <c r="U8" s="6">
        <v>0.0001</v>
      </c>
    </row>
    <row r="9" spans="1:21" s="1" customFormat="1" ht="14.25">
      <c r="A9" s="1" t="s">
        <v>6</v>
      </c>
      <c r="B9" s="2">
        <f>AVERAGE(B2:B8)</f>
        <v>0.5298725650379454</v>
      </c>
      <c r="C9" s="2">
        <f>STDEV(B2:B8)</f>
        <v>0.35425832755866754</v>
      </c>
      <c r="D9" s="2">
        <f>AVERAGE(D2:D8)</f>
        <v>0.5396714285714286</v>
      </c>
      <c r="E9" s="2">
        <f>STDEV(D2:D8)</f>
        <v>0.3438288901681848</v>
      </c>
      <c r="F9" s="2">
        <f>AVERAGE(F2:F8)</f>
        <v>0.5047285714285714</v>
      </c>
      <c r="G9" s="2">
        <f>STDEV(F2:F8)</f>
        <v>0.37004781544320153</v>
      </c>
      <c r="H9" s="2">
        <f>AVERAGE(H2:H8)</f>
        <v>0.5629983197661297</v>
      </c>
      <c r="I9" s="2">
        <f>STDEV(H2:H8)</f>
        <v>0.33991467780825135</v>
      </c>
      <c r="J9" s="2">
        <f>AVERAGE(J2:J8)</f>
        <v>0.5384141771268094</v>
      </c>
      <c r="K9" s="2">
        <f>STDEV(J2:J8)</f>
        <v>0.3592316030924089</v>
      </c>
      <c r="L9" s="2">
        <f>AVERAGE(L2:L8)</f>
        <v>0.5222626567644012</v>
      </c>
      <c r="M9" s="2">
        <f>STDEV(L2:L8)</f>
        <v>0.38021154443589833</v>
      </c>
      <c r="N9" s="2">
        <f>AVERAGE(N2:N8)</f>
        <v>0.5674428571428571</v>
      </c>
      <c r="O9" s="2">
        <f>STDEV(N2:N8)</f>
        <v>0.3369570440335229</v>
      </c>
      <c r="P9" s="2">
        <f>AVERAGE(P2:P8)</f>
        <v>0.5346800236681559</v>
      </c>
      <c r="Q9" s="2">
        <f>STDEV(P2:P8)</f>
        <v>0.3477580873646414</v>
      </c>
      <c r="R9" s="2">
        <f>AVERAGE(R2:R8)</f>
        <v>0.5431587099461525</v>
      </c>
      <c r="S9" s="2">
        <f>STDEV(R2:R8)</f>
        <v>0.3496778291141943</v>
      </c>
      <c r="T9" s="2">
        <f>AVERAGE(T2:T8)</f>
        <v>0.5428</v>
      </c>
      <c r="U9" s="2">
        <f>STDEV(T2:T8)</f>
        <v>0.35246322739637215</v>
      </c>
    </row>
    <row r="10" spans="2:20" s="1" customFormat="1" ht="14.25">
      <c r="B10" s="1" t="s">
        <v>9</v>
      </c>
      <c r="D10" s="1" t="s">
        <v>1</v>
      </c>
      <c r="F10" s="1" t="s">
        <v>8</v>
      </c>
      <c r="H10" s="1" t="s">
        <v>2</v>
      </c>
      <c r="J10" s="3" t="s">
        <v>3</v>
      </c>
      <c r="K10" s="3"/>
      <c r="L10" s="1" t="s">
        <v>4</v>
      </c>
      <c r="N10" s="1" t="s">
        <v>5</v>
      </c>
      <c r="P10" s="1" t="s">
        <v>10</v>
      </c>
      <c r="R10" s="1" t="s">
        <v>11</v>
      </c>
      <c r="T10" s="1" t="s">
        <v>7</v>
      </c>
    </row>
    <row r="14" ht="14.25">
      <c r="L14" s="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14.7109375" style="4" bestFit="1" customWidth="1"/>
    <col min="2" max="16384" width="11.57421875" style="4" customWidth="1"/>
  </cols>
  <sheetData>
    <row r="1" spans="1:20" s="1" customFormat="1" ht="14.25">
      <c r="A1" s="1" t="s">
        <v>0</v>
      </c>
      <c r="B1" s="1" t="s">
        <v>9</v>
      </c>
      <c r="D1" s="1" t="s">
        <v>1</v>
      </c>
      <c r="F1" s="1" t="s">
        <v>8</v>
      </c>
      <c r="H1" s="1" t="s">
        <v>2</v>
      </c>
      <c r="J1" s="1" t="s">
        <v>3</v>
      </c>
      <c r="L1" s="1" t="s">
        <v>4</v>
      </c>
      <c r="N1" s="1" t="s">
        <v>5</v>
      </c>
      <c r="P1" s="1" t="s">
        <v>10</v>
      </c>
      <c r="R1" s="1" t="s">
        <v>11</v>
      </c>
      <c r="T1" s="1" t="s">
        <v>7</v>
      </c>
    </row>
    <row r="2" spans="1:21" ht="14.25">
      <c r="A2" s="4" t="s">
        <v>12</v>
      </c>
      <c r="B2" s="6">
        <v>0.980210563810396</v>
      </c>
      <c r="C2" s="6">
        <v>0.0011926243659951064</v>
      </c>
      <c r="D2" s="6">
        <v>0.8737999999999999</v>
      </c>
      <c r="E2" s="6">
        <v>0.0020260380199861577</v>
      </c>
      <c r="F2" s="6">
        <v>0.6656</v>
      </c>
      <c r="G2" s="6">
        <v>0.001388747708454996</v>
      </c>
      <c r="H2" s="6">
        <v>0.647145682435449</v>
      </c>
      <c r="I2" s="6">
        <v>0.0014262866413056747</v>
      </c>
      <c r="J2" s="6">
        <v>0.900625145276188</v>
      </c>
      <c r="K2" s="6">
        <v>0</v>
      </c>
      <c r="L2" s="6">
        <v>0.21580469289194</v>
      </c>
      <c r="M2" s="6">
        <v>0.0018046809455330957</v>
      </c>
      <c r="N2" s="6">
        <v>0.9895999999999999</v>
      </c>
      <c r="O2" s="6">
        <v>0.0008731633596322109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</row>
    <row r="3" spans="1:21" ht="14.25">
      <c r="A3" s="4" t="s">
        <v>13</v>
      </c>
      <c r="B3" s="6">
        <v>0.998821260819297</v>
      </c>
      <c r="C3" s="6">
        <v>0.0010511772532881168</v>
      </c>
      <c r="D3" s="6">
        <v>0.9537</v>
      </c>
      <c r="E3" s="6">
        <v>0.0005860005867623781</v>
      </c>
      <c r="F3" s="6">
        <v>0.8445999999999999</v>
      </c>
      <c r="G3" s="6">
        <v>0.0007808483583021814</v>
      </c>
      <c r="H3" s="6">
        <v>0.853485131318228</v>
      </c>
      <c r="I3" s="6">
        <v>0.0012097953524030443</v>
      </c>
      <c r="J3" s="6">
        <v>0.900874531659678</v>
      </c>
      <c r="K3" s="6">
        <v>0</v>
      </c>
      <c r="L3" s="6">
        <v>0.0665881830252236</v>
      </c>
      <c r="M3" s="6">
        <v>0.00041850973893402265</v>
      </c>
      <c r="N3" s="6">
        <v>0.9975</v>
      </c>
      <c r="O3" s="6">
        <v>0.0003799661800775711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</row>
    <row r="4" spans="1:21" ht="14.25">
      <c r="A4" s="4" t="s">
        <v>14</v>
      </c>
      <c r="B4" s="6">
        <v>0.811976066730048</v>
      </c>
      <c r="C4" s="6">
        <v>0.0029237391655607564</v>
      </c>
      <c r="D4" s="6">
        <v>0.7839</v>
      </c>
      <c r="E4" s="6">
        <v>0.004542713165849462</v>
      </c>
      <c r="F4" s="6">
        <v>0.4714</v>
      </c>
      <c r="G4" s="6">
        <v>0.00348415848558182</v>
      </c>
      <c r="H4" s="6">
        <v>0.790053830383442</v>
      </c>
      <c r="I4" s="6">
        <v>0.0049205814406452246</v>
      </c>
      <c r="J4" s="6">
        <v>0.900577783660782</v>
      </c>
      <c r="K4" s="6">
        <v>0</v>
      </c>
      <c r="L4" s="6">
        <v>0.34935766317063</v>
      </c>
      <c r="M4" s="6">
        <v>0.004987951751966944</v>
      </c>
      <c r="N4" s="6">
        <v>0.98</v>
      </c>
      <c r="O4" s="6">
        <v>0.0017903311155685437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</row>
    <row r="5" spans="1:21" ht="14.25">
      <c r="A5" s="4" t="s">
        <v>15</v>
      </c>
      <c r="B5" s="6">
        <v>0.824198420550004</v>
      </c>
      <c r="C5" s="6">
        <v>0.0014222931047777455</v>
      </c>
      <c r="D5" s="6">
        <v>0.86</v>
      </c>
      <c r="E5" s="6">
        <v>0.002375759669600033</v>
      </c>
      <c r="F5" s="6">
        <v>0.6138</v>
      </c>
      <c r="G5" s="6">
        <v>0.0039679560142442845</v>
      </c>
      <c r="H5" s="6">
        <v>0.569266174649205</v>
      </c>
      <c r="I5" s="6">
        <v>0.003867083610735299</v>
      </c>
      <c r="J5" s="6">
        <v>0.9004657141320681</v>
      </c>
      <c r="K5" s="6">
        <v>0</v>
      </c>
      <c r="L5" s="6">
        <v>0.294993341717266</v>
      </c>
      <c r="M5" s="6">
        <v>0.0021536535686049025</v>
      </c>
      <c r="N5" s="6">
        <v>0.9723</v>
      </c>
      <c r="O5" s="6">
        <v>0.0028925473966620605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</row>
    <row r="6" spans="1:21" ht="14.25">
      <c r="A6" s="4" t="s">
        <v>16</v>
      </c>
      <c r="B6" s="6">
        <v>0.997075916911529</v>
      </c>
      <c r="C6" s="6">
        <v>0.00032850220369513015</v>
      </c>
      <c r="D6" s="6">
        <v>0.9928</v>
      </c>
      <c r="E6" s="6">
        <v>0.00029899624642667924</v>
      </c>
      <c r="F6" s="6">
        <v>0.9908</v>
      </c>
      <c r="G6" s="6">
        <v>0.000407323623999573</v>
      </c>
      <c r="H6" s="6">
        <v>0.7198604214439929</v>
      </c>
      <c r="I6" s="6">
        <v>0.00026379316362418095</v>
      </c>
      <c r="J6" s="6">
        <v>0.900545412013183</v>
      </c>
      <c r="K6" s="6">
        <v>0</v>
      </c>
      <c r="L6" s="6">
        <v>0.0169093468686616</v>
      </c>
      <c r="M6" s="6">
        <v>0.0003501323389084203</v>
      </c>
      <c r="N6" s="6">
        <v>0.9973000000000001</v>
      </c>
      <c r="O6" s="6">
        <v>0.0002650851578636848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</row>
    <row r="7" spans="1:21" ht="14.25">
      <c r="A7" s="4" t="s">
        <v>17</v>
      </c>
      <c r="B7" s="6">
        <v>0.837382765244288</v>
      </c>
      <c r="C7" s="6">
        <v>0.00026818471975159316</v>
      </c>
      <c r="D7" s="6">
        <v>0.7351000000000001</v>
      </c>
      <c r="E7" s="6">
        <v>0.0003775566691967582</v>
      </c>
      <c r="F7" s="6">
        <v>0.2898</v>
      </c>
      <c r="G7" s="6">
        <v>0.0006959869196708816</v>
      </c>
      <c r="H7" s="6">
        <v>0.241446552049369</v>
      </c>
      <c r="I7" s="6">
        <v>0.00036769080613287833</v>
      </c>
      <c r="J7" s="6">
        <v>0.900439898576489</v>
      </c>
      <c r="K7" s="6">
        <v>0</v>
      </c>
      <c r="L7" s="6">
        <v>0.510718008894122</v>
      </c>
      <c r="M7" s="6">
        <v>0.0002024659823200606</v>
      </c>
      <c r="N7" s="6">
        <v>0.956</v>
      </c>
      <c r="O7" s="6">
        <v>0.0004275875406255375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</row>
    <row r="8" spans="1:21" ht="14.25">
      <c r="A8" s="4" t="s">
        <v>18</v>
      </c>
      <c r="B8" s="6">
        <v>0.997540204782166</v>
      </c>
      <c r="C8" s="6">
        <v>0.0005390715291543353</v>
      </c>
      <c r="D8" s="6">
        <v>0.9915</v>
      </c>
      <c r="E8" s="6">
        <v>0.0012337707710067519</v>
      </c>
      <c r="F8" s="6">
        <v>0.9934000000000001</v>
      </c>
      <c r="G8" s="6">
        <v>0.00121028870855858</v>
      </c>
      <c r="H8" s="6">
        <v>0.384548770770333</v>
      </c>
      <c r="I8" s="6">
        <v>0.0005427789538847963</v>
      </c>
      <c r="J8" s="6">
        <v>0.90038142419751</v>
      </c>
      <c r="K8" s="6">
        <v>0</v>
      </c>
      <c r="L8" s="6">
        <v>0.00854420861690589</v>
      </c>
      <c r="M8" s="6">
        <v>0.0003171222071765083</v>
      </c>
      <c r="N8" s="6">
        <v>0.9981</v>
      </c>
      <c r="O8" s="6">
        <v>0.0012216739708712377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 s="1" customFormat="1" ht="14.25">
      <c r="A9" s="1" t="s">
        <v>6</v>
      </c>
      <c r="B9" s="2">
        <f>AVERAGE(B2:B8)</f>
        <v>0.9210293141211041</v>
      </c>
      <c r="C9" s="2">
        <f>STDEV(B2:B8)</f>
        <v>0.09078967206948578</v>
      </c>
      <c r="D9" s="2">
        <f>AVERAGE(D2:D8)</f>
        <v>0.8844000000000001</v>
      </c>
      <c r="E9" s="2">
        <f>STDEV(D2:D8)</f>
        <v>0.10093060322155327</v>
      </c>
      <c r="F9" s="2">
        <f>AVERAGE(F2:F8)</f>
        <v>0.6956285714285714</v>
      </c>
      <c r="G9" s="2">
        <f>STDEV(F2:F8)</f>
        <v>0.2647512651168118</v>
      </c>
      <c r="H9" s="2">
        <f>AVERAGE(H2:H8)</f>
        <v>0.6008295090071456</v>
      </c>
      <c r="I9" s="2">
        <f>STDEV(H2:H8)</f>
        <v>0.22093889233680136</v>
      </c>
      <c r="J9" s="2">
        <f>AVERAGE(J2:J8)</f>
        <v>0.9005585585022713</v>
      </c>
      <c r="K9" s="2">
        <f>STDEV(J2:J8)</f>
        <v>0.00016273295535204838</v>
      </c>
      <c r="L9" s="2">
        <f>AVERAGE(L2:L8)</f>
        <v>0.20898792074067843</v>
      </c>
      <c r="M9" s="2">
        <f>STDEV(L2:L8)</f>
        <v>0.1895334874012831</v>
      </c>
      <c r="N9" s="2">
        <f>AVERAGE(N2:N8)</f>
        <v>0.9843999999999999</v>
      </c>
      <c r="O9" s="2">
        <f>STDEV(N2:N8)</f>
        <v>0.01594302355263896</v>
      </c>
      <c r="P9" s="2">
        <f>AVERAGE(P2:P8)</f>
        <v>0</v>
      </c>
      <c r="Q9" s="2">
        <f>STDEV(P2:P8)</f>
        <v>0</v>
      </c>
      <c r="R9" s="2">
        <f>AVERAGE(R2:R8)</f>
        <v>0</v>
      </c>
      <c r="S9" s="2">
        <f>STDEV(R2:R8)</f>
        <v>0</v>
      </c>
      <c r="T9" s="2">
        <f>AVERAGE(T2:T8)</f>
        <v>0</v>
      </c>
      <c r="U9" s="2">
        <f>STDEV(T2:T8)</f>
        <v>0</v>
      </c>
    </row>
    <row r="10" spans="2:20" s="1" customFormat="1" ht="14.25">
      <c r="B10" s="1" t="s">
        <v>9</v>
      </c>
      <c r="D10" s="1" t="s">
        <v>1</v>
      </c>
      <c r="F10" s="1" t="s">
        <v>8</v>
      </c>
      <c r="H10" s="1" t="s">
        <v>2</v>
      </c>
      <c r="J10" s="3" t="s">
        <v>3</v>
      </c>
      <c r="K10" s="3"/>
      <c r="L10" s="1" t="s">
        <v>4</v>
      </c>
      <c r="N10" s="1" t="s">
        <v>5</v>
      </c>
      <c r="P10" s="1" t="s">
        <v>10</v>
      </c>
      <c r="R10" s="1" t="s">
        <v>11</v>
      </c>
      <c r="T10" s="1" t="s">
        <v>7</v>
      </c>
    </row>
    <row r="14" ht="14.25">
      <c r="L14" s="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14.7109375" style="4" bestFit="1" customWidth="1"/>
    <col min="2" max="16384" width="11.57421875" style="4" customWidth="1"/>
  </cols>
  <sheetData>
    <row r="1" spans="1:11" s="1" customFormat="1" ht="14.25">
      <c r="A1" s="1" t="s">
        <v>0</v>
      </c>
      <c r="B1" s="1" t="s">
        <v>9</v>
      </c>
      <c r="C1" s="1" t="s">
        <v>1</v>
      </c>
      <c r="D1" s="1" t="s">
        <v>8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10</v>
      </c>
      <c r="J1" s="1" t="s">
        <v>11</v>
      </c>
      <c r="K1" s="1" t="s">
        <v>7</v>
      </c>
    </row>
    <row r="2" spans="1:11" ht="14.25">
      <c r="A2" s="4" t="s">
        <v>12</v>
      </c>
      <c r="B2" s="6">
        <v>0.7969024425054868</v>
      </c>
      <c r="C2" s="6">
        <v>0.7018361599999998</v>
      </c>
      <c r="D2" s="6">
        <v>0.48841728</v>
      </c>
      <c r="E2" s="6">
        <v>0.5311011757070659</v>
      </c>
      <c r="F2" s="6">
        <v>0.7365253135574311</v>
      </c>
      <c r="G2" s="6">
        <v>0.17792259132138277</v>
      </c>
      <c r="H2" s="6">
        <v>0.82473264</v>
      </c>
      <c r="I2" s="6">
        <v>0</v>
      </c>
      <c r="J2" s="6">
        <v>0</v>
      </c>
      <c r="K2" s="6">
        <v>0</v>
      </c>
    </row>
    <row r="3" spans="1:11" ht="14.25">
      <c r="A3" s="4" t="s">
        <v>13</v>
      </c>
      <c r="B3" s="6">
        <v>0.9371552030566439</v>
      </c>
      <c r="C3" s="6">
        <v>0.86996514</v>
      </c>
      <c r="D3" s="6">
        <v>0.7352242999999998</v>
      </c>
      <c r="E3" s="6">
        <v>0.7676203239912693</v>
      </c>
      <c r="F3" s="6">
        <v>0.8451044169211953</v>
      </c>
      <c r="G3" s="6">
        <v>0.06273939930809658</v>
      </c>
      <c r="H3" s="6">
        <v>0.9403432500000001</v>
      </c>
      <c r="I3" s="6">
        <v>0</v>
      </c>
      <c r="J3" s="6">
        <v>0</v>
      </c>
      <c r="K3" s="6">
        <v>0</v>
      </c>
    </row>
    <row r="4" spans="1:11" ht="14.25">
      <c r="A4" s="4" t="s">
        <v>14</v>
      </c>
      <c r="B4" s="6">
        <v>0.5134470384321403</v>
      </c>
      <c r="C4" s="6">
        <v>0.52474266</v>
      </c>
      <c r="D4" s="6">
        <v>0.28745972</v>
      </c>
      <c r="E4" s="6">
        <v>0.5087019348638745</v>
      </c>
      <c r="F4" s="6">
        <v>0.6066579872542678</v>
      </c>
      <c r="G4" s="6">
        <v>0.23862227355832732</v>
      </c>
      <c r="H4" s="6">
        <v>0.668654</v>
      </c>
      <c r="I4" s="6">
        <v>0</v>
      </c>
      <c r="J4" s="6">
        <v>0</v>
      </c>
      <c r="K4" s="6">
        <v>0</v>
      </c>
    </row>
    <row r="5" spans="1:11" ht="14.25">
      <c r="A5" s="4" t="s">
        <v>15</v>
      </c>
      <c r="B5" s="6">
        <v>0.5730058070959814</v>
      </c>
      <c r="C5" s="6">
        <v>0.653084</v>
      </c>
      <c r="D5" s="6">
        <v>0.43506144</v>
      </c>
      <c r="E5" s="6">
        <v>0.42115869364105496</v>
      </c>
      <c r="F5" s="6">
        <v>0.6803296677803659</v>
      </c>
      <c r="G5" s="6">
        <v>0.22539537329510873</v>
      </c>
      <c r="H5" s="6">
        <v>0.7395313800000001</v>
      </c>
      <c r="I5" s="6">
        <v>0</v>
      </c>
      <c r="J5" s="6">
        <v>0</v>
      </c>
      <c r="K5" s="6">
        <v>0</v>
      </c>
    </row>
    <row r="6" spans="1:11" ht="14.25">
      <c r="A6" s="4" t="s">
        <v>16</v>
      </c>
      <c r="B6" s="6">
        <v>0.9949370008918044</v>
      </c>
      <c r="C6" s="6">
        <v>0.9914100800000001</v>
      </c>
      <c r="D6" s="6">
        <v>0.9895119600000001</v>
      </c>
      <c r="E6" s="6">
        <v>0.7188378270205347</v>
      </c>
      <c r="F6" s="6">
        <v>0.8980117936995595</v>
      </c>
      <c r="G6" s="6">
        <v>0.0168651850633842</v>
      </c>
      <c r="H6" s="6">
        <v>0.9951059400000001</v>
      </c>
      <c r="I6" s="6">
        <v>0</v>
      </c>
      <c r="J6" s="6">
        <v>0</v>
      </c>
      <c r="K6" s="6">
        <v>0</v>
      </c>
    </row>
    <row r="7" spans="1:11" ht="14.25">
      <c r="A7" s="4" t="s">
        <v>17</v>
      </c>
      <c r="B7" s="6">
        <v>0.4253306661829546</v>
      </c>
      <c r="C7" s="6">
        <v>0.3798261700000001</v>
      </c>
      <c r="D7" s="6">
        <v>0.14617512</v>
      </c>
      <c r="E7" s="6">
        <v>0.12423385189570582</v>
      </c>
      <c r="F7" s="6">
        <v>0.4653993780627495</v>
      </c>
      <c r="G7" s="6">
        <v>0.2711170217752462</v>
      </c>
      <c r="H7" s="6">
        <v>0.501422</v>
      </c>
      <c r="I7" s="6">
        <v>0</v>
      </c>
      <c r="J7" s="6">
        <v>0</v>
      </c>
      <c r="K7" s="6">
        <v>0</v>
      </c>
    </row>
    <row r="8" spans="1:11" ht="14.25">
      <c r="A8" s="4" t="s">
        <v>18</v>
      </c>
      <c r="B8" s="6">
        <v>0.9944082378526818</v>
      </c>
      <c r="C8" s="6">
        <v>0.95868135</v>
      </c>
      <c r="D8" s="6">
        <v>0.99230726</v>
      </c>
      <c r="E8" s="6">
        <v>0.38361243000666506</v>
      </c>
      <c r="F8" s="6">
        <v>0.897887221136955</v>
      </c>
      <c r="G8" s="6">
        <v>0.008520867142080054</v>
      </c>
      <c r="H8" s="6">
        <v>0.99560475</v>
      </c>
      <c r="I8" s="6">
        <v>0</v>
      </c>
      <c r="J8" s="6">
        <v>0</v>
      </c>
      <c r="K8" s="6">
        <v>0</v>
      </c>
    </row>
    <row r="9" spans="1:11" s="1" customFormat="1" ht="14.25">
      <c r="A9" s="1" t="s">
        <v>6</v>
      </c>
      <c r="B9" s="2">
        <f aca="true" t="shared" si="0" ref="B9:K9">AVERAGE(B2:B8)</f>
        <v>0.7478837708596704</v>
      </c>
      <c r="C9" s="2">
        <f t="shared" si="0"/>
        <v>0.7256493657142856</v>
      </c>
      <c r="D9" s="2">
        <f t="shared" si="0"/>
        <v>0.58202244</v>
      </c>
      <c r="E9" s="2">
        <f t="shared" si="0"/>
        <v>0.4936094624465958</v>
      </c>
      <c r="F9" s="2">
        <f t="shared" si="0"/>
        <v>0.7328451112017892</v>
      </c>
      <c r="G9" s="2">
        <f t="shared" si="0"/>
        <v>0.14302610163766083</v>
      </c>
      <c r="H9" s="2">
        <f t="shared" si="0"/>
        <v>0.8093419942857143</v>
      </c>
      <c r="I9" s="2">
        <f t="shared" si="0"/>
        <v>0</v>
      </c>
      <c r="J9" s="2">
        <f t="shared" si="0"/>
        <v>0</v>
      </c>
      <c r="K9" s="2">
        <f t="shared" si="0"/>
        <v>0</v>
      </c>
    </row>
    <row r="10" spans="2:11" s="1" customFormat="1" ht="14.25">
      <c r="B10" s="1" t="s">
        <v>9</v>
      </c>
      <c r="C10" s="1" t="s">
        <v>1</v>
      </c>
      <c r="D10" s="1" t="s">
        <v>8</v>
      </c>
      <c r="E10" s="1" t="s">
        <v>2</v>
      </c>
      <c r="F10" s="3" t="s">
        <v>3</v>
      </c>
      <c r="G10" s="1" t="s">
        <v>4</v>
      </c>
      <c r="H10" s="1" t="s">
        <v>5</v>
      </c>
      <c r="I10" s="1" t="s">
        <v>10</v>
      </c>
      <c r="J10" s="1" t="s">
        <v>11</v>
      </c>
      <c r="K10" s="1" t="s">
        <v>7</v>
      </c>
    </row>
    <row r="14" ht="14.25">
      <c r="G14" s="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F14" sqref="F14"/>
    </sheetView>
  </sheetViews>
  <sheetFormatPr defaultColWidth="11.421875" defaultRowHeight="15"/>
  <cols>
    <col min="1" max="1" width="14.7109375" style="4" bestFit="1" customWidth="1"/>
    <col min="2" max="16384" width="11.57421875" style="4" customWidth="1"/>
  </cols>
  <sheetData>
    <row r="1" spans="1:11" s="1" customFormat="1" ht="14.25">
      <c r="A1" s="1" t="s">
        <v>0</v>
      </c>
      <c r="B1" s="1" t="s">
        <v>9</v>
      </c>
      <c r="C1" s="1" t="s">
        <v>1</v>
      </c>
      <c r="D1" s="1" t="s">
        <v>8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10</v>
      </c>
      <c r="J1" s="1" t="s">
        <v>11</v>
      </c>
      <c r="K1" s="1" t="s">
        <v>7</v>
      </c>
    </row>
    <row r="2" spans="1:11" ht="14.25">
      <c r="A2" s="4" t="s">
        <v>12</v>
      </c>
      <c r="B2" s="6">
        <v>0.47113365933110724</v>
      </c>
      <c r="C2" s="6">
        <v>0.38770505999999993</v>
      </c>
      <c r="D2" s="6">
        <v>0.22151168</v>
      </c>
      <c r="E2" s="6">
        <v>0.33856900960171793</v>
      </c>
      <c r="F2" s="6">
        <v>0.42767692284891595</v>
      </c>
      <c r="G2" s="6">
        <v>0.1084857699455959</v>
      </c>
      <c r="H2" s="6">
        <v>0.49410728</v>
      </c>
      <c r="I2" s="6">
        <v>0</v>
      </c>
      <c r="J2" s="6">
        <v>0</v>
      </c>
      <c r="K2" s="6">
        <v>0</v>
      </c>
    </row>
    <row r="3" spans="1:11" ht="14.25">
      <c r="A3" s="4" t="s">
        <v>13</v>
      </c>
      <c r="B3" s="6">
        <v>0.2648569307757602</v>
      </c>
      <c r="C3" s="6">
        <v>0.29602848</v>
      </c>
      <c r="D3" s="6">
        <v>0.19941005999999997</v>
      </c>
      <c r="E3" s="6">
        <v>0.31612933858210185</v>
      </c>
      <c r="F3" s="6">
        <v>0.26396921236880017</v>
      </c>
      <c r="G3" s="6">
        <v>0.015665917538660274</v>
      </c>
      <c r="H3" s="6">
        <v>0.37635674999999996</v>
      </c>
      <c r="I3" s="6">
        <v>0</v>
      </c>
      <c r="J3" s="6">
        <v>0</v>
      </c>
      <c r="K3" s="6">
        <v>0</v>
      </c>
    </row>
    <row r="4" spans="1:11" ht="14.25">
      <c r="A4" s="4" t="s">
        <v>14</v>
      </c>
      <c r="B4" s="6">
        <v>0.22592178969021212</v>
      </c>
      <c r="C4" s="6">
        <v>0.23078016</v>
      </c>
      <c r="D4" s="6">
        <v>0.12011272</v>
      </c>
      <c r="E4" s="6">
        <v>0.2339584341777687</v>
      </c>
      <c r="F4" s="6">
        <v>0.22464068542092508</v>
      </c>
      <c r="G4" s="6">
        <v>0.05066310400802867</v>
      </c>
      <c r="H4" s="6">
        <v>0.29899800000000004</v>
      </c>
      <c r="I4" s="6">
        <v>0</v>
      </c>
      <c r="J4" s="6">
        <v>0</v>
      </c>
      <c r="K4" s="6">
        <v>0</v>
      </c>
    </row>
    <row r="5" spans="1:11" ht="14.25">
      <c r="A5" s="4" t="s">
        <v>15</v>
      </c>
      <c r="B5" s="6">
        <v>0.4893271879990917</v>
      </c>
      <c r="C5" s="6">
        <v>0.574738</v>
      </c>
      <c r="D5" s="6">
        <v>0.37435662000000003</v>
      </c>
      <c r="E5" s="6">
        <v>0.36851346087011916</v>
      </c>
      <c r="F5" s="6">
        <v>0.6011452559745086</v>
      </c>
      <c r="G5" s="6">
        <v>0.20017248140120372</v>
      </c>
      <c r="H5" s="6">
        <v>0.65173269</v>
      </c>
      <c r="I5" s="6">
        <v>0</v>
      </c>
      <c r="J5" s="6">
        <v>0</v>
      </c>
      <c r="K5" s="6">
        <v>0</v>
      </c>
    </row>
    <row r="6" spans="1:11" ht="14.25">
      <c r="A6" s="4" t="s">
        <v>16</v>
      </c>
      <c r="B6" s="6">
        <v>0.9929879056521917</v>
      </c>
      <c r="C6" s="6">
        <v>0.99051656</v>
      </c>
      <c r="D6" s="6">
        <v>0.98862024</v>
      </c>
      <c r="E6" s="6">
        <v>0.7181308673453656</v>
      </c>
      <c r="F6" s="6">
        <v>0.8962565529772178</v>
      </c>
      <c r="G6" s="6">
        <v>0.016834585588680052</v>
      </c>
      <c r="H6" s="6">
        <v>0.99360999</v>
      </c>
      <c r="I6" s="6">
        <v>0</v>
      </c>
      <c r="J6" s="6">
        <v>0</v>
      </c>
      <c r="K6" s="6">
        <v>0</v>
      </c>
    </row>
    <row r="7" spans="1:11" ht="14.25">
      <c r="A7" s="4" t="s">
        <v>17</v>
      </c>
      <c r="B7" s="6">
        <v>0.08638053921655789</v>
      </c>
      <c r="C7" s="6">
        <v>0.07850868</v>
      </c>
      <c r="D7" s="6">
        <v>0.03019716</v>
      </c>
      <c r="E7" s="6">
        <v>0.0273291547114244</v>
      </c>
      <c r="F7" s="6">
        <v>0.08694652137882666</v>
      </c>
      <c r="G7" s="6">
        <v>0.054352078256990594</v>
      </c>
      <c r="H7" s="6">
        <v>0.1220812</v>
      </c>
      <c r="I7" s="6">
        <v>0</v>
      </c>
      <c r="J7" s="6">
        <v>0</v>
      </c>
      <c r="K7" s="6">
        <v>0</v>
      </c>
    </row>
    <row r="8" spans="1:11" ht="14.25">
      <c r="A8" s="4" t="s">
        <v>18</v>
      </c>
      <c r="B8" s="6">
        <v>0.9898591452053433</v>
      </c>
      <c r="C8" s="6">
        <v>0.9482706000000001</v>
      </c>
      <c r="D8" s="6">
        <v>0.9909165000000001</v>
      </c>
      <c r="E8" s="6">
        <v>0.38191563402323314</v>
      </c>
      <c r="F8" s="6">
        <v>0.8933460414879087</v>
      </c>
      <c r="G8" s="6">
        <v>0.008478280162945998</v>
      </c>
      <c r="H8" s="6">
        <v>0.99420741</v>
      </c>
      <c r="I8" s="6">
        <v>0</v>
      </c>
      <c r="J8" s="6">
        <v>0</v>
      </c>
      <c r="K8" s="6">
        <v>0</v>
      </c>
    </row>
    <row r="9" spans="1:11" s="1" customFormat="1" ht="14.25">
      <c r="A9" s="1" t="s">
        <v>6</v>
      </c>
      <c r="B9" s="2">
        <f aca="true" t="shared" si="0" ref="B9:K9">AVERAGE(B2:B8)</f>
        <v>0.502923879695752</v>
      </c>
      <c r="C9" s="2">
        <f t="shared" si="0"/>
        <v>0.5009353628571429</v>
      </c>
      <c r="D9" s="2">
        <f t="shared" si="0"/>
        <v>0.41787499714285714</v>
      </c>
      <c r="E9" s="2">
        <f t="shared" si="0"/>
        <v>0.34064941418739014</v>
      </c>
      <c r="F9" s="2">
        <f t="shared" si="0"/>
        <v>0.4848544560653005</v>
      </c>
      <c r="G9" s="2">
        <f t="shared" si="0"/>
        <v>0.06495031670030074</v>
      </c>
      <c r="H9" s="2">
        <f t="shared" si="0"/>
        <v>0.56158476</v>
      </c>
      <c r="I9" s="2">
        <f t="shared" si="0"/>
        <v>0</v>
      </c>
      <c r="J9" s="2">
        <f t="shared" si="0"/>
        <v>0</v>
      </c>
      <c r="K9" s="2">
        <f t="shared" si="0"/>
        <v>0</v>
      </c>
    </row>
    <row r="10" spans="2:11" s="1" customFormat="1" ht="14.25">
      <c r="B10" s="1" t="s">
        <v>9</v>
      </c>
      <c r="C10" s="1" t="s">
        <v>1</v>
      </c>
      <c r="D10" s="1" t="s">
        <v>8</v>
      </c>
      <c r="E10" s="1" t="s">
        <v>2</v>
      </c>
      <c r="F10" s="3" t="s">
        <v>3</v>
      </c>
      <c r="G10" s="1" t="s">
        <v>4</v>
      </c>
      <c r="H10" s="1" t="s">
        <v>5</v>
      </c>
      <c r="I10" s="1" t="s">
        <v>10</v>
      </c>
      <c r="J10" s="1" t="s">
        <v>11</v>
      </c>
      <c r="K10" s="1" t="s">
        <v>7</v>
      </c>
    </row>
    <row r="14" ht="14.25">
      <c r="G14" s="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F15" sqref="F15"/>
    </sheetView>
  </sheetViews>
  <sheetFormatPr defaultColWidth="11.421875" defaultRowHeight="15"/>
  <cols>
    <col min="1" max="1" width="14.7109375" style="4" bestFit="1" customWidth="1"/>
    <col min="2" max="16384" width="11.57421875" style="4" customWidth="1"/>
  </cols>
  <sheetData>
    <row r="1" spans="1:20" s="1" customFormat="1" ht="14.25">
      <c r="A1" s="1" t="s">
        <v>0</v>
      </c>
      <c r="B1" s="1" t="s">
        <v>9</v>
      </c>
      <c r="D1" s="1" t="s">
        <v>1</v>
      </c>
      <c r="F1" s="1" t="s">
        <v>8</v>
      </c>
      <c r="H1" s="1" t="s">
        <v>2</v>
      </c>
      <c r="J1" s="1" t="s">
        <v>3</v>
      </c>
      <c r="L1" s="1" t="s">
        <v>4</v>
      </c>
      <c r="N1" s="1" t="s">
        <v>5</v>
      </c>
      <c r="P1" s="1" t="s">
        <v>10</v>
      </c>
      <c r="R1" s="1" t="s">
        <v>11</v>
      </c>
      <c r="T1" s="1" t="s">
        <v>7</v>
      </c>
    </row>
    <row r="2" spans="1:21" ht="14.25">
      <c r="A2" s="4" t="s">
        <v>12</v>
      </c>
      <c r="B2" s="6">
        <v>0.806457573298075</v>
      </c>
      <c r="C2" s="6">
        <v>0.0070339254500352</v>
      </c>
      <c r="D2" s="6">
        <v>0.7859</v>
      </c>
      <c r="E2" s="6">
        <v>0.0049</v>
      </c>
      <c r="F2" s="6">
        <v>0.7495</v>
      </c>
      <c r="G2" s="6">
        <v>0.0033</v>
      </c>
      <c r="H2" s="6">
        <v>0.819048998989579</v>
      </c>
      <c r="I2" s="6">
        <v>0.0049465525419523</v>
      </c>
      <c r="J2" s="6">
        <v>0.81689927257759</v>
      </c>
      <c r="K2" s="6">
        <v>0.00287105178117726</v>
      </c>
      <c r="L2" s="6">
        <v>0.824228910926625</v>
      </c>
      <c r="M2" s="6">
        <v>0.0048568017846419296</v>
      </c>
      <c r="N2" s="6">
        <v>0.8277</v>
      </c>
      <c r="O2" s="6">
        <v>0.0040999999999999995</v>
      </c>
      <c r="P2" s="6">
        <v>0.7770566546906289</v>
      </c>
      <c r="Q2" s="6">
        <v>0.004356162376736</v>
      </c>
      <c r="R2" s="6">
        <v>0.7964251485520759</v>
      </c>
      <c r="S2" s="6">
        <v>0.00379607518497788</v>
      </c>
      <c r="T2" s="6">
        <v>0.7959999999999999</v>
      </c>
      <c r="U2" s="6">
        <v>0.0034999999999999996</v>
      </c>
    </row>
    <row r="3" spans="1:21" ht="14.25">
      <c r="A3" s="4" t="s">
        <v>13</v>
      </c>
      <c r="B3" s="6">
        <v>0.938025421078303</v>
      </c>
      <c r="C3" s="6">
        <v>0.000827717075411399</v>
      </c>
      <c r="D3" s="6">
        <v>0.9105</v>
      </c>
      <c r="E3" s="6">
        <v>0.002</v>
      </c>
      <c r="F3" s="6">
        <v>0.8712000000000001</v>
      </c>
      <c r="G3" s="6">
        <v>0.0014000000000000002</v>
      </c>
      <c r="H3" s="6">
        <v>0.899045729062121</v>
      </c>
      <c r="I3" s="6">
        <v>0.00140594266559226</v>
      </c>
      <c r="J3" s="6">
        <v>0.938092247236753</v>
      </c>
      <c r="K3" s="6">
        <v>0.000528914411584832</v>
      </c>
      <c r="L3" s="6">
        <v>0.942402538699157</v>
      </c>
      <c r="M3" s="6">
        <v>0.000845353162138459</v>
      </c>
      <c r="N3" s="6">
        <v>0.9428</v>
      </c>
      <c r="O3" s="6">
        <v>0.0011</v>
      </c>
      <c r="P3" s="6">
        <v>0.9255</v>
      </c>
      <c r="Q3" s="6">
        <v>0.0012</v>
      </c>
      <c r="R3" s="6">
        <v>0.9234640033627121</v>
      </c>
      <c r="S3" s="6">
        <v>0.00130548693757978</v>
      </c>
      <c r="T3" s="6">
        <v>0.9253</v>
      </c>
      <c r="U3" s="6">
        <v>0.001</v>
      </c>
    </row>
    <row r="4" spans="1:21" ht="14.25">
      <c r="A4" s="4" t="s">
        <v>14</v>
      </c>
      <c r="B4" s="6">
        <v>0.628800018151562</v>
      </c>
      <c r="C4" s="6">
        <v>0.00633974071685817</v>
      </c>
      <c r="D4" s="6">
        <v>0.6493000000000001</v>
      </c>
      <c r="E4" s="6">
        <v>0.0054</v>
      </c>
      <c r="F4" s="6">
        <v>0.6231</v>
      </c>
      <c r="G4" s="6">
        <v>0.0037</v>
      </c>
      <c r="H4" s="6">
        <v>0.638779163749051</v>
      </c>
      <c r="I4" s="6">
        <v>0.005914743458125879</v>
      </c>
      <c r="J4" s="6">
        <v>0.6722032383716671</v>
      </c>
      <c r="K4" s="6">
        <v>0.00564460581298976</v>
      </c>
      <c r="L4" s="6">
        <v>0.6825495645887599</v>
      </c>
      <c r="M4" s="6">
        <v>0.00225615972671974</v>
      </c>
      <c r="N4" s="6">
        <v>0.6751999999999999</v>
      </c>
      <c r="O4" s="6">
        <v>0.0044</v>
      </c>
      <c r="P4" s="6">
        <v>0.6490665375406139</v>
      </c>
      <c r="Q4" s="6">
        <v>0.00557279945637558</v>
      </c>
      <c r="R4" s="6">
        <v>0.6403484726506019</v>
      </c>
      <c r="S4" s="6">
        <v>0.005531716623785809</v>
      </c>
      <c r="T4" s="6">
        <v>0.672</v>
      </c>
      <c r="U4" s="6">
        <v>0.0036</v>
      </c>
    </row>
    <row r="5" spans="1:21" ht="14.25">
      <c r="A5" s="4" t="s">
        <v>15</v>
      </c>
      <c r="B5" s="6">
        <v>0.6914761418717561</v>
      </c>
      <c r="C5" s="6">
        <v>0.00639888542682794</v>
      </c>
      <c r="D5" s="6">
        <v>0.7444</v>
      </c>
      <c r="E5" s="6">
        <v>0.0049</v>
      </c>
      <c r="F5" s="6">
        <v>0.7161</v>
      </c>
      <c r="G5" s="6">
        <v>0.0032</v>
      </c>
      <c r="H5" s="6">
        <v>0.739164303748276</v>
      </c>
      <c r="I5" s="6">
        <v>0.0053299370428186495</v>
      </c>
      <c r="J5" s="6">
        <v>0.754793730717978</v>
      </c>
      <c r="K5" s="6">
        <v>0.00330712319633199</v>
      </c>
      <c r="L5" s="6">
        <v>0.764232127007935</v>
      </c>
      <c r="M5" s="6">
        <v>0.00268790234885236</v>
      </c>
      <c r="N5" s="6">
        <v>0.7573000000000001</v>
      </c>
      <c r="O5" s="6">
        <v>0.0032</v>
      </c>
      <c r="P5" s="6">
        <v>0.7061347597806299</v>
      </c>
      <c r="Q5" s="6">
        <v>0.00398677802374658</v>
      </c>
      <c r="R5" s="6">
        <v>0.74102673244625</v>
      </c>
      <c r="S5" s="6">
        <v>0.0033792753369324604</v>
      </c>
      <c r="T5" s="6">
        <v>0.7465999999999999</v>
      </c>
      <c r="U5" s="6">
        <v>0.0034000000000000002</v>
      </c>
    </row>
    <row r="6" spans="1:21" ht="14.25">
      <c r="A6" s="4" t="s">
        <v>16</v>
      </c>
      <c r="B6" s="6">
        <v>0.997565493250199</v>
      </c>
      <c r="C6" s="6">
        <v>0.0002</v>
      </c>
      <c r="D6" s="6">
        <v>0.9984000000000001</v>
      </c>
      <c r="E6" s="6">
        <v>0.0003</v>
      </c>
      <c r="F6" s="6">
        <v>0.9987</v>
      </c>
      <c r="G6" s="6">
        <v>0.0002</v>
      </c>
      <c r="H6" s="6">
        <v>0.998585081907685</v>
      </c>
      <c r="I6" s="6">
        <v>0.00020337388461997698</v>
      </c>
      <c r="J6" s="6">
        <v>0.9971985051671229</v>
      </c>
      <c r="K6" s="6">
        <v>0.000337015335867695</v>
      </c>
      <c r="L6" s="6">
        <v>0.9974150869436229</v>
      </c>
      <c r="M6" s="6">
        <v>0.000202175252935228</v>
      </c>
      <c r="N6" s="6">
        <v>0.9976999999999999</v>
      </c>
      <c r="O6" s="6">
        <v>0.0003</v>
      </c>
      <c r="P6" s="6">
        <v>0.9989</v>
      </c>
      <c r="Q6" s="6">
        <v>0.0003</v>
      </c>
      <c r="R6" s="6">
        <v>0.9993502303318761</v>
      </c>
      <c r="S6" s="6">
        <v>0.000140698313250287</v>
      </c>
      <c r="T6" s="6">
        <v>0.9993000000000001</v>
      </c>
      <c r="U6" s="6">
        <v>0.0001</v>
      </c>
    </row>
    <row r="7" spans="1:21" ht="14.25">
      <c r="A7" s="4" t="s">
        <v>17</v>
      </c>
      <c r="B7" s="6">
        <v>0.508306560493486</v>
      </c>
      <c r="C7" s="6">
        <v>0.00179953008607772</v>
      </c>
      <c r="D7" s="6">
        <v>0.5117</v>
      </c>
      <c r="E7" s="6">
        <v>0.0017000000000000001</v>
      </c>
      <c r="F7" s="6">
        <v>0.48109999999999997</v>
      </c>
      <c r="G7" s="6">
        <v>0.0011</v>
      </c>
      <c r="H7" s="6">
        <v>0.514056947965528</v>
      </c>
      <c r="I7" s="6">
        <v>0.002156227234214</v>
      </c>
      <c r="J7" s="6">
        <v>0.516496929034124</v>
      </c>
      <c r="K7" s="6">
        <v>0.00141647617497271</v>
      </c>
      <c r="L7" s="6">
        <v>0.5303924150841121</v>
      </c>
      <c r="M7" s="6">
        <v>0.00142347232258671</v>
      </c>
      <c r="N7" s="6">
        <v>0.5228</v>
      </c>
      <c r="O7" s="6">
        <v>0.0013</v>
      </c>
      <c r="P7" s="6">
        <v>0.5023</v>
      </c>
      <c r="Q7" s="6">
        <v>0.0014000000000000002</v>
      </c>
      <c r="R7" s="6">
        <v>0.50132535299953</v>
      </c>
      <c r="S7" s="6">
        <v>0.0012732089287808299</v>
      </c>
      <c r="T7" s="6">
        <v>0.5034000000000001</v>
      </c>
      <c r="U7" s="6">
        <v>0.001</v>
      </c>
    </row>
    <row r="8" spans="1:21" ht="14.25">
      <c r="A8" s="4" t="s">
        <v>18</v>
      </c>
      <c r="B8" s="6">
        <v>0.9952</v>
      </c>
      <c r="C8" s="6">
        <v>0.0007000000000000001</v>
      </c>
      <c r="D8" s="6">
        <v>0.9665</v>
      </c>
      <c r="E8" s="6">
        <v>0.019</v>
      </c>
      <c r="F8" s="6">
        <v>0.9991</v>
      </c>
      <c r="G8" s="6">
        <v>0.0004</v>
      </c>
      <c r="H8" s="6">
        <v>0.997430980965802</v>
      </c>
      <c r="I8" s="6">
        <v>0.000571598613359015</v>
      </c>
      <c r="J8" s="6">
        <v>0.997224099279899</v>
      </c>
      <c r="K8" s="6">
        <v>0.000559824708727169</v>
      </c>
      <c r="L8" s="6">
        <v>0.997293058850812</v>
      </c>
      <c r="M8" s="6">
        <v>0.000414815088159194</v>
      </c>
      <c r="N8" s="6">
        <v>0.9975</v>
      </c>
      <c r="O8" s="6">
        <v>0.0006</v>
      </c>
      <c r="P8" s="6">
        <v>0.9991</v>
      </c>
      <c r="Q8" s="6">
        <v>0.0005</v>
      </c>
      <c r="R8" s="6">
        <v>0.9989655053487221</v>
      </c>
      <c r="S8" s="6">
        <v>0.000532958032004768</v>
      </c>
      <c r="T8" s="6">
        <v>0.9993000000000001</v>
      </c>
      <c r="U8" s="6">
        <v>0.0004</v>
      </c>
    </row>
    <row r="9" spans="1:21" s="1" customFormat="1" ht="14.25">
      <c r="A9" s="1" t="s">
        <v>6</v>
      </c>
      <c r="B9" s="2">
        <f>AVERAGE(B2:B8)</f>
        <v>0.7951187440204829</v>
      </c>
      <c r="C9" s="2">
        <f>STDEV(B2:B8)</f>
        <v>0.19245476474549406</v>
      </c>
      <c r="D9" s="2">
        <f>AVERAGE(D2:D8)</f>
        <v>0.7952428571428573</v>
      </c>
      <c r="E9" s="2">
        <f>STDEV(D2:D8)</f>
        <v>0.17713187043502193</v>
      </c>
      <c r="F9" s="2">
        <f>AVERAGE(F2:F8)</f>
        <v>0.7769714285714286</v>
      </c>
      <c r="G9" s="2">
        <f>STDEV(F2:F8)</f>
        <v>0.192812523057033</v>
      </c>
      <c r="H9" s="2">
        <f>AVERAGE(H2:H8)</f>
        <v>0.8008730294840062</v>
      </c>
      <c r="I9" s="2">
        <f>STDEV(H2:H8)</f>
        <v>0.1825920688003121</v>
      </c>
      <c r="J9" s="2">
        <f>AVERAGE(J2:J8)</f>
        <v>0.8132725746264479</v>
      </c>
      <c r="K9" s="2">
        <f>STDEV(J2:J8)</f>
        <v>0.1801185404065565</v>
      </c>
      <c r="L9" s="2">
        <f>AVERAGE(L2:L8)</f>
        <v>0.8197876717287177</v>
      </c>
      <c r="M9" s="2">
        <f>STDEV(L2:L8)</f>
        <v>0.17501624804098598</v>
      </c>
      <c r="N9" s="2">
        <f>AVERAGE(N2:N8)</f>
        <v>0.8172857142857143</v>
      </c>
      <c r="O9" s="2">
        <f>STDEV(N2:N8)</f>
        <v>0.17860443656836955</v>
      </c>
      <c r="P9" s="2">
        <f>AVERAGE(P2:P8)</f>
        <v>0.794008278858839</v>
      </c>
      <c r="Q9" s="2">
        <f>STDEV(P2:P8)</f>
        <v>0.1894924120951239</v>
      </c>
      <c r="R9" s="2">
        <f>AVERAGE(R2:R8)</f>
        <v>0.8001293493845383</v>
      </c>
      <c r="S9" s="2">
        <f>STDEV(R2:R8)</f>
        <v>0.1883068464210481</v>
      </c>
      <c r="T9" s="2">
        <f>AVERAGE(T2:T8)</f>
        <v>0.8059857142857142</v>
      </c>
      <c r="U9" s="2">
        <f>STDEV(T2:T8)</f>
        <v>0.18353627641941753</v>
      </c>
    </row>
    <row r="10" spans="2:20" s="1" customFormat="1" ht="14.25">
      <c r="B10" s="1" t="s">
        <v>9</v>
      </c>
      <c r="D10" s="1" t="s">
        <v>1</v>
      </c>
      <c r="F10" s="1" t="s">
        <v>8</v>
      </c>
      <c r="H10" s="1" t="s">
        <v>2</v>
      </c>
      <c r="J10" s="3" t="s">
        <v>3</v>
      </c>
      <c r="K10" s="3"/>
      <c r="L10" s="1" t="s">
        <v>4</v>
      </c>
      <c r="N10" s="1" t="s">
        <v>5</v>
      </c>
      <c r="P10" s="1" t="s">
        <v>10</v>
      </c>
      <c r="R10" s="1" t="s">
        <v>11</v>
      </c>
      <c r="T10" s="1" t="s">
        <v>7</v>
      </c>
    </row>
    <row r="14" ht="14.25">
      <c r="L14" s="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J15" sqref="J15"/>
    </sheetView>
  </sheetViews>
  <sheetFormatPr defaultColWidth="11.421875" defaultRowHeight="15"/>
  <cols>
    <col min="1" max="1" width="14.7109375" style="4" bestFit="1" customWidth="1"/>
    <col min="2" max="16384" width="11.57421875" style="4" customWidth="1"/>
  </cols>
  <sheetData>
    <row r="1" spans="1:20" s="1" customFormat="1" ht="14.25">
      <c r="A1" s="1" t="s">
        <v>0</v>
      </c>
      <c r="B1" s="1" t="s">
        <v>9</v>
      </c>
      <c r="D1" s="1" t="s">
        <v>1</v>
      </c>
      <c r="F1" s="1" t="s">
        <v>8</v>
      </c>
      <c r="H1" s="1" t="s">
        <v>2</v>
      </c>
      <c r="J1" s="1" t="s">
        <v>3</v>
      </c>
      <c r="L1" s="1" t="s">
        <v>4</v>
      </c>
      <c r="N1" s="1" t="s">
        <v>5</v>
      </c>
      <c r="P1" s="1" t="s">
        <v>10</v>
      </c>
      <c r="R1" s="1" t="s">
        <v>11</v>
      </c>
      <c r="T1" s="1" t="s">
        <v>7</v>
      </c>
    </row>
    <row r="2" spans="1:21" ht="14.25">
      <c r="A2" s="4" t="s">
        <v>12</v>
      </c>
      <c r="B2" s="6">
        <v>0.461576801663084</v>
      </c>
      <c r="C2" s="6">
        <v>0.000156767117026203</v>
      </c>
      <c r="D2" s="6">
        <v>0.415</v>
      </c>
      <c r="E2" s="6">
        <v>0.0025</v>
      </c>
      <c r="F2" s="6">
        <v>0.3453</v>
      </c>
      <c r="G2" s="6">
        <v>0.0012</v>
      </c>
      <c r="H2" s="6">
        <v>0.518982309688183</v>
      </c>
      <c r="I2" s="6">
        <v>0.0024883582888984403</v>
      </c>
      <c r="J2" s="6">
        <v>0.472316345172486</v>
      </c>
      <c r="K2" s="6">
        <v>0.00231219224011758</v>
      </c>
      <c r="L2" s="6">
        <v>0.502530162228442</v>
      </c>
      <c r="M2" s="6">
        <v>0.00286500250476294</v>
      </c>
      <c r="N2" s="6">
        <v>0.4924</v>
      </c>
      <c r="O2" s="6">
        <v>0.002</v>
      </c>
      <c r="P2" s="6">
        <v>0.413521288484798</v>
      </c>
      <c r="Q2" s="6">
        <v>0.00115913258026639</v>
      </c>
      <c r="R2" s="6">
        <v>0.43190560586039406</v>
      </c>
      <c r="S2" s="6">
        <v>0.0008855180452826519</v>
      </c>
      <c r="T2" s="6">
        <v>0.4353</v>
      </c>
      <c r="U2" s="6">
        <v>0.0015</v>
      </c>
    </row>
    <row r="3" spans="1:21" ht="14.25">
      <c r="A3" s="4" t="s">
        <v>13</v>
      </c>
      <c r="B3" s="6">
        <v>0.262032015789143</v>
      </c>
      <c r="C3" s="6">
        <v>0.00056891549873698</v>
      </c>
      <c r="D3" s="6">
        <v>0.3</v>
      </c>
      <c r="E3" s="6">
        <v>0.0006</v>
      </c>
      <c r="F3" s="6">
        <v>0.2382</v>
      </c>
      <c r="G3" s="6">
        <v>0.0005</v>
      </c>
      <c r="H3" s="6">
        <v>0.36991878872346506</v>
      </c>
      <c r="I3" s="6">
        <v>0.001335637805100958</v>
      </c>
      <c r="J3" s="6">
        <v>0.292773983781482</v>
      </c>
      <c r="K3" s="6">
        <v>0.0018304870462664098</v>
      </c>
      <c r="L3" s="6">
        <v>0.238136420798075</v>
      </c>
      <c r="M3" s="6">
        <v>0.0030946412663515</v>
      </c>
      <c r="N3" s="6">
        <v>0.3775</v>
      </c>
      <c r="O3" s="6">
        <v>0.0004</v>
      </c>
      <c r="P3" s="6">
        <v>0.34509999999999996</v>
      </c>
      <c r="Q3" s="6">
        <v>0.0009</v>
      </c>
      <c r="R3" s="6">
        <v>0.333636134812892</v>
      </c>
      <c r="S3" s="6">
        <v>0.000915920366491067</v>
      </c>
      <c r="T3" s="6">
        <v>0.3477</v>
      </c>
      <c r="U3" s="6">
        <v>0.0003</v>
      </c>
    </row>
    <row r="4" spans="1:21" ht="14.25">
      <c r="A4" s="4" t="s">
        <v>14</v>
      </c>
      <c r="B4" s="6">
        <v>0.259403733255856</v>
      </c>
      <c r="C4" s="6">
        <v>0.00010711244090015399</v>
      </c>
      <c r="D4" s="6">
        <v>0.29059999999999997</v>
      </c>
      <c r="E4" s="6">
        <v>0.0027</v>
      </c>
      <c r="F4" s="6">
        <v>0.26780000000000004</v>
      </c>
      <c r="G4" s="6">
        <v>0.0019</v>
      </c>
      <c r="H4" s="6">
        <v>0.285443002393491</v>
      </c>
      <c r="I4" s="6">
        <v>0.0020405405294272</v>
      </c>
      <c r="J4" s="6">
        <v>0.24417852355737898</v>
      </c>
      <c r="K4" s="6">
        <v>0.0023269144133323204</v>
      </c>
      <c r="L4" s="6">
        <v>0.142765054577987</v>
      </c>
      <c r="M4" s="6">
        <v>0.001699124571341042</v>
      </c>
      <c r="N4" s="6">
        <v>0.2982</v>
      </c>
      <c r="O4" s="6">
        <v>0.0023</v>
      </c>
      <c r="P4" s="6">
        <v>0.263822883731754</v>
      </c>
      <c r="Q4" s="6">
        <v>0.000959896757845943</v>
      </c>
      <c r="R4" s="6">
        <v>0.270461127548607</v>
      </c>
      <c r="S4" s="6">
        <v>0.00118952533610529</v>
      </c>
      <c r="T4" s="6">
        <v>0.2361</v>
      </c>
      <c r="U4" s="6">
        <v>0.0015</v>
      </c>
    </row>
    <row r="5" spans="1:21" ht="14.25">
      <c r="A5" s="4" t="s">
        <v>15</v>
      </c>
      <c r="B5" s="6">
        <v>0.588860658811466</v>
      </c>
      <c r="C5" s="6">
        <v>8.05533963087592E-05</v>
      </c>
      <c r="D5" s="6">
        <v>0.6541</v>
      </c>
      <c r="E5" s="6">
        <v>0.0034999999999999996</v>
      </c>
      <c r="F5" s="6">
        <v>0.6173</v>
      </c>
      <c r="G5" s="6">
        <v>0.0023</v>
      </c>
      <c r="H5" s="6">
        <v>0.646386145940755</v>
      </c>
      <c r="I5" s="6">
        <v>0.001431190919696188</v>
      </c>
      <c r="J5" s="6">
        <v>0.666551627881683</v>
      </c>
      <c r="K5" s="6">
        <v>0.0008928661558385059</v>
      </c>
      <c r="L5" s="6">
        <v>0.6787807794861329</v>
      </c>
      <c r="M5" s="6">
        <v>0.000731042989863474</v>
      </c>
      <c r="N5" s="6">
        <v>0.6695</v>
      </c>
      <c r="O5" s="6">
        <v>0.0023</v>
      </c>
      <c r="P5" s="6">
        <v>0.597400848371543</v>
      </c>
      <c r="Q5" s="6">
        <v>0.000519737820957524</v>
      </c>
      <c r="R5" s="6">
        <v>0.649857518497719</v>
      </c>
      <c r="S5" s="6">
        <v>0.00044719457749920497</v>
      </c>
      <c r="T5" s="6">
        <v>0.6566</v>
      </c>
      <c r="U5" s="6">
        <v>0.0024</v>
      </c>
    </row>
    <row r="6" spans="1:21" ht="14.25">
      <c r="A6" s="4" t="s">
        <v>16</v>
      </c>
      <c r="B6" s="6">
        <v>0.9964</v>
      </c>
      <c r="C6" s="6">
        <v>0.000306428784099717</v>
      </c>
      <c r="D6" s="6">
        <v>0.9973000000000001</v>
      </c>
      <c r="E6" s="6">
        <v>0.0002</v>
      </c>
      <c r="F6" s="6">
        <v>0.9979</v>
      </c>
      <c r="G6" s="6">
        <v>0.0002</v>
      </c>
      <c r="H6" s="6">
        <v>0.997606887664999</v>
      </c>
      <c r="I6" s="6">
        <v>6.87403181540114E-05</v>
      </c>
      <c r="J6" s="6">
        <v>0.995257684648825</v>
      </c>
      <c r="K6" s="6">
        <v>0.00011408335316835339</v>
      </c>
      <c r="L6" s="6">
        <v>0.9956240374187941</v>
      </c>
      <c r="M6" s="6">
        <v>6.84577510620788E-05</v>
      </c>
      <c r="N6" s="6">
        <v>0.9962000000000001</v>
      </c>
      <c r="O6" s="6">
        <v>0.0003</v>
      </c>
      <c r="P6" s="6">
        <v>0.9990000000000001</v>
      </c>
      <c r="Q6" s="6">
        <v>0.0001</v>
      </c>
      <c r="R6" s="6">
        <v>0.9989006276027099</v>
      </c>
      <c r="S6" s="6">
        <v>0.00023805077213389</v>
      </c>
      <c r="T6" s="6">
        <v>0.9989</v>
      </c>
      <c r="U6" s="6">
        <v>0.0001</v>
      </c>
    </row>
    <row r="7" spans="1:21" ht="14.25">
      <c r="A7" s="4" t="s">
        <v>17</v>
      </c>
      <c r="B7" s="6">
        <v>0.1042</v>
      </c>
      <c r="C7" s="6">
        <v>0.000332453313079135</v>
      </c>
      <c r="D7" s="6">
        <v>0.1013</v>
      </c>
      <c r="E7" s="6">
        <v>0.0004</v>
      </c>
      <c r="F7" s="6">
        <v>0.1026</v>
      </c>
      <c r="G7" s="6">
        <v>0.0003</v>
      </c>
      <c r="H7" s="6">
        <v>0.112296157767029</v>
      </c>
      <c r="I7" s="6">
        <v>0.0007627265778804121</v>
      </c>
      <c r="J7" s="6">
        <v>0.0959543924005836</v>
      </c>
      <c r="K7" s="6">
        <v>0.000523677778868446</v>
      </c>
      <c r="L7" s="6">
        <v>0.10562905252939499</v>
      </c>
      <c r="M7" s="6">
        <v>0.000523678857160158</v>
      </c>
      <c r="N7" s="6">
        <v>0.1281</v>
      </c>
      <c r="O7" s="6">
        <v>0.0003</v>
      </c>
      <c r="P7" s="6">
        <v>0.1253</v>
      </c>
      <c r="Q7" s="6">
        <v>0.0003</v>
      </c>
      <c r="R7" s="6">
        <v>0.121523255683207</v>
      </c>
      <c r="S7" s="6">
        <v>0.000277022751026724</v>
      </c>
      <c r="T7" s="6">
        <v>0.1252</v>
      </c>
      <c r="U7" s="6">
        <v>0.0003</v>
      </c>
    </row>
    <row r="8" spans="1:21" ht="14.25">
      <c r="A8" s="4" t="s">
        <v>18</v>
      </c>
      <c r="B8" s="6">
        <v>0.9904999999999999</v>
      </c>
      <c r="C8" s="6">
        <v>0.0008</v>
      </c>
      <c r="D8" s="6">
        <v>0.9128000000000001</v>
      </c>
      <c r="E8" s="6">
        <v>0.0182</v>
      </c>
      <c r="F8" s="6">
        <v>0.9973000000000001</v>
      </c>
      <c r="G8" s="6">
        <v>0.0003</v>
      </c>
      <c r="H8" s="6">
        <v>0.9927773635117751</v>
      </c>
      <c r="I8" s="6">
        <v>0.00032070019046627604</v>
      </c>
      <c r="J8" s="6">
        <v>0.9921674745915829</v>
      </c>
      <c r="K8" s="6">
        <v>0.00031746673217273203</v>
      </c>
      <c r="L8" s="6">
        <v>0.9923541980953829</v>
      </c>
      <c r="M8" s="6">
        <v>0.000235682162976664</v>
      </c>
      <c r="N8" s="6">
        <v>0.996</v>
      </c>
      <c r="O8" s="6">
        <v>0.0007000000000000001</v>
      </c>
      <c r="P8" s="6">
        <v>0.9984000000000001</v>
      </c>
      <c r="Q8" s="6">
        <v>0.0002</v>
      </c>
      <c r="R8" s="6">
        <v>0.997085316589163</v>
      </c>
      <c r="S8" s="6">
        <v>0.000150251681230066</v>
      </c>
      <c r="T8" s="6">
        <v>0.9982</v>
      </c>
      <c r="U8" s="6">
        <v>0.0004</v>
      </c>
    </row>
    <row r="9" spans="1:21" s="1" customFormat="1" ht="14.25">
      <c r="A9" s="1" t="s">
        <v>6</v>
      </c>
      <c r="B9" s="2">
        <f>AVERAGE(B2:B8)</f>
        <v>0.5232818870742213</v>
      </c>
      <c r="C9" s="2">
        <f>STDEV(B2:B8)</f>
        <v>0.3567806072073064</v>
      </c>
      <c r="D9" s="2">
        <f>AVERAGE(D2:D8)</f>
        <v>0.5244428571428571</v>
      </c>
      <c r="E9" s="2">
        <f>STDEV(D2:D8)</f>
        <v>0.338455023388844</v>
      </c>
      <c r="F9" s="2">
        <f>AVERAGE(F2:F8)</f>
        <v>0.5094857142857142</v>
      </c>
      <c r="G9" s="2">
        <f>STDEV(F2:F8)</f>
        <v>0.3680253769718036</v>
      </c>
      <c r="H9" s="2">
        <f>AVERAGE(H2:H8)</f>
        <v>0.5604872365270996</v>
      </c>
      <c r="I9" s="2">
        <f>STDEV(H2:H8)</f>
        <v>0.3415383170300346</v>
      </c>
      <c r="J9" s="2">
        <f>AVERAGE(J2:J8)</f>
        <v>0.5370285760048602</v>
      </c>
      <c r="K9" s="2">
        <f>STDEV(J2:J8)</f>
        <v>0.3601057995656848</v>
      </c>
      <c r="L9" s="2">
        <f>AVERAGE(L2:L8)</f>
        <v>0.5222599578763155</v>
      </c>
      <c r="M9" s="2">
        <f>STDEV(L2:L8)</f>
        <v>0.380410755229005</v>
      </c>
      <c r="N9" s="2">
        <f>AVERAGE(N2:N8)</f>
        <v>0.5654142857142858</v>
      </c>
      <c r="O9" s="2">
        <f>STDEV(N2:N8)</f>
        <v>0.33791131690909404</v>
      </c>
      <c r="P9" s="2">
        <f>AVERAGE(P2:P8)</f>
        <v>0.5346492886554423</v>
      </c>
      <c r="Q9" s="2">
        <f>STDEV(P2:P8)</f>
        <v>0.34788378582205504</v>
      </c>
      <c r="R9" s="2">
        <f>AVERAGE(R2:R8)</f>
        <v>0.5433385123706703</v>
      </c>
      <c r="S9" s="2">
        <f>STDEV(R2:R8)</f>
        <v>0.34965503465745384</v>
      </c>
      <c r="T9" s="2">
        <f>AVERAGE(T2:T8)</f>
        <v>0.5425714285714286</v>
      </c>
      <c r="U9" s="2">
        <f>STDEV(T2:T8)</f>
        <v>0.35271361241232585</v>
      </c>
    </row>
    <row r="10" spans="2:20" s="1" customFormat="1" ht="14.25">
      <c r="B10" s="1" t="s">
        <v>9</v>
      </c>
      <c r="D10" s="1" t="s">
        <v>1</v>
      </c>
      <c r="F10" s="1" t="s">
        <v>8</v>
      </c>
      <c r="H10" s="1" t="s">
        <v>2</v>
      </c>
      <c r="J10" s="3" t="s">
        <v>3</v>
      </c>
      <c r="K10" s="3"/>
      <c r="L10" s="1" t="s">
        <v>4</v>
      </c>
      <c r="N10" s="1" t="s">
        <v>5</v>
      </c>
      <c r="P10" s="1" t="s">
        <v>10</v>
      </c>
      <c r="R10" s="1" t="s">
        <v>11</v>
      </c>
      <c r="T10" s="1" t="s">
        <v>7</v>
      </c>
    </row>
    <row r="14" ht="14.25">
      <c r="L14" s="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L13" sqref="L13"/>
    </sheetView>
  </sheetViews>
  <sheetFormatPr defaultColWidth="11.421875" defaultRowHeight="15"/>
  <cols>
    <col min="1" max="1" width="14.7109375" style="4" bestFit="1" customWidth="1"/>
    <col min="2" max="16384" width="11.57421875" style="4" customWidth="1"/>
  </cols>
  <sheetData>
    <row r="1" spans="1:11" s="1" customFormat="1" ht="14.25">
      <c r="A1" s="1" t="s">
        <v>0</v>
      </c>
      <c r="B1" s="1" t="s">
        <v>9</v>
      </c>
      <c r="C1" s="1" t="s">
        <v>1</v>
      </c>
      <c r="D1" s="1" t="s">
        <v>8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10</v>
      </c>
      <c r="J1" s="1" t="s">
        <v>11</v>
      </c>
      <c r="K1" s="1" t="s">
        <v>7</v>
      </c>
    </row>
    <row r="2" spans="1:11" ht="14.25">
      <c r="A2" s="4" t="s">
        <v>12</v>
      </c>
      <c r="B2" s="6">
        <v>0.7904982326116698</v>
      </c>
      <c r="C2" s="6">
        <v>0.68671942</v>
      </c>
      <c r="D2" s="6">
        <v>0.4988672</v>
      </c>
      <c r="E2" s="6">
        <v>0.5300440233991824</v>
      </c>
      <c r="F2" s="6">
        <v>0.7357200260412042</v>
      </c>
      <c r="G2" s="6">
        <v>0.17787246699517847</v>
      </c>
      <c r="H2" s="6">
        <v>0.81909192</v>
      </c>
      <c r="I2" s="6">
        <v>0</v>
      </c>
      <c r="J2" s="6">
        <v>0</v>
      </c>
      <c r="K2" s="6">
        <v>0</v>
      </c>
    </row>
    <row r="3" spans="1:11" ht="14.25">
      <c r="A3" s="4" t="s">
        <v>13</v>
      </c>
      <c r="B3" s="6">
        <v>0.9369197337619826</v>
      </c>
      <c r="C3" s="6">
        <v>0.8683438499999999</v>
      </c>
      <c r="D3" s="6">
        <v>0.73581552</v>
      </c>
      <c r="E3" s="6">
        <v>0.7673221621296764</v>
      </c>
      <c r="F3" s="6">
        <v>0.8451034138829847</v>
      </c>
      <c r="G3" s="6">
        <v>0.06275287273033484</v>
      </c>
      <c r="H3" s="6">
        <v>0.940443</v>
      </c>
      <c r="I3" s="6">
        <v>0</v>
      </c>
      <c r="J3" s="6">
        <v>0</v>
      </c>
      <c r="K3" s="6">
        <v>0</v>
      </c>
    </row>
    <row r="4" spans="1:11" ht="14.25">
      <c r="A4" s="4" t="s">
        <v>14</v>
      </c>
      <c r="B4" s="6">
        <v>0.510570565498488</v>
      </c>
      <c r="C4" s="6">
        <v>0.5089862700000001</v>
      </c>
      <c r="D4" s="6">
        <v>0.29372934</v>
      </c>
      <c r="E4" s="6">
        <v>0.5046699250890696</v>
      </c>
      <c r="F4" s="6">
        <v>0.6053713025823563</v>
      </c>
      <c r="G4" s="6">
        <v>0.23845392088286016</v>
      </c>
      <c r="H4" s="6">
        <v>0.661696</v>
      </c>
      <c r="I4" s="6">
        <v>0</v>
      </c>
      <c r="J4" s="6">
        <v>0</v>
      </c>
      <c r="K4" s="6">
        <v>0</v>
      </c>
    </row>
    <row r="5" spans="1:11" ht="14.25">
      <c r="A5" s="4" t="s">
        <v>15</v>
      </c>
      <c r="B5" s="6">
        <v>0.5699135439787119</v>
      </c>
      <c r="C5" s="6">
        <v>0.640184</v>
      </c>
      <c r="D5" s="6">
        <v>0.43954218</v>
      </c>
      <c r="E5" s="6">
        <v>0.42078123563202413</v>
      </c>
      <c r="F5" s="6">
        <v>0.6796658757533719</v>
      </c>
      <c r="G5" s="6">
        <v>0.2254433889937648</v>
      </c>
      <c r="H5" s="6">
        <v>0.7363227900000001</v>
      </c>
      <c r="I5" s="6">
        <v>0</v>
      </c>
      <c r="J5" s="6">
        <v>0</v>
      </c>
      <c r="K5" s="6">
        <v>0</v>
      </c>
    </row>
    <row r="6" spans="1:11" ht="14.25">
      <c r="A6" s="4" t="s">
        <v>16</v>
      </c>
      <c r="B6" s="6">
        <v>0.9946485288617439</v>
      </c>
      <c r="C6" s="6">
        <v>0.9912115200000001</v>
      </c>
      <c r="D6" s="6">
        <v>0.9895119600000001</v>
      </c>
      <c r="E6" s="6">
        <v>0.7188418779097503</v>
      </c>
      <c r="F6" s="6">
        <v>0.898022538694657</v>
      </c>
      <c r="G6" s="6">
        <v>0.016865637677165986</v>
      </c>
      <c r="H6" s="6">
        <v>0.99500621</v>
      </c>
      <c r="I6" s="6">
        <v>0</v>
      </c>
      <c r="J6" s="6">
        <v>0</v>
      </c>
      <c r="K6" s="6">
        <v>0</v>
      </c>
    </row>
    <row r="7" spans="1:11" ht="14.25">
      <c r="A7" s="4" t="s">
        <v>17</v>
      </c>
      <c r="B7" s="6">
        <v>0.42564715321784824</v>
      </c>
      <c r="C7" s="6">
        <v>0.3761506700000001</v>
      </c>
      <c r="D7" s="6">
        <v>0.13942278</v>
      </c>
      <c r="E7" s="6">
        <v>0.12411727764329863</v>
      </c>
      <c r="F7" s="6">
        <v>0.46507444239455464</v>
      </c>
      <c r="G7" s="6">
        <v>0.2708809581643024</v>
      </c>
      <c r="H7" s="6">
        <v>0.49979680000000004</v>
      </c>
      <c r="I7" s="6">
        <v>0</v>
      </c>
      <c r="J7" s="6">
        <v>0</v>
      </c>
      <c r="K7" s="6">
        <v>0</v>
      </c>
    </row>
    <row r="8" spans="1:11" ht="14.25">
      <c r="A8" s="4" t="s">
        <v>18</v>
      </c>
      <c r="B8" s="6">
        <v>0.9927520117992116</v>
      </c>
      <c r="C8" s="6">
        <v>0.95828475</v>
      </c>
      <c r="D8" s="6">
        <v>0.99250594</v>
      </c>
      <c r="E8" s="6">
        <v>0.38356085765864656</v>
      </c>
      <c r="F8" s="6">
        <v>0.8978820547537145</v>
      </c>
      <c r="G8" s="6">
        <v>0.008521079947013541</v>
      </c>
      <c r="H8" s="6">
        <v>0.99560475</v>
      </c>
      <c r="I8" s="6">
        <v>0</v>
      </c>
      <c r="J8" s="6">
        <v>0</v>
      </c>
      <c r="K8" s="6">
        <v>0</v>
      </c>
    </row>
    <row r="9" spans="1:11" s="1" customFormat="1" ht="14.25">
      <c r="A9" s="1" t="s">
        <v>6</v>
      </c>
      <c r="B9" s="2">
        <f aca="true" t="shared" si="0" ref="B9:K9">AVERAGE(B2:B8)</f>
        <v>0.7458499671042366</v>
      </c>
      <c r="C9" s="2">
        <f t="shared" si="0"/>
        <v>0.7185543542857143</v>
      </c>
      <c r="D9" s="2">
        <f t="shared" si="0"/>
        <v>0.5841992742857143</v>
      </c>
      <c r="E9" s="2">
        <f t="shared" si="0"/>
        <v>0.4927624799230926</v>
      </c>
      <c r="F9" s="2">
        <f t="shared" si="0"/>
        <v>0.7324056648718348</v>
      </c>
      <c r="G9" s="2">
        <f t="shared" si="0"/>
        <v>0.1429700464843743</v>
      </c>
      <c r="H9" s="2">
        <f t="shared" si="0"/>
        <v>0.8068516385714286</v>
      </c>
      <c r="I9" s="2">
        <f t="shared" si="0"/>
        <v>0</v>
      </c>
      <c r="J9" s="2">
        <f t="shared" si="0"/>
        <v>0</v>
      </c>
      <c r="K9" s="2">
        <f t="shared" si="0"/>
        <v>0</v>
      </c>
    </row>
    <row r="10" spans="2:11" s="1" customFormat="1" ht="14.25">
      <c r="B10" s="1" t="s">
        <v>9</v>
      </c>
      <c r="C10" s="1" t="s">
        <v>1</v>
      </c>
      <c r="D10" s="1" t="s">
        <v>8</v>
      </c>
      <c r="E10" s="1" t="s">
        <v>2</v>
      </c>
      <c r="F10" s="3" t="s">
        <v>3</v>
      </c>
      <c r="G10" s="1" t="s">
        <v>4</v>
      </c>
      <c r="H10" s="1" t="s">
        <v>5</v>
      </c>
      <c r="I10" s="1" t="s">
        <v>10</v>
      </c>
      <c r="J10" s="1" t="s">
        <v>11</v>
      </c>
      <c r="K10" s="1" t="s">
        <v>7</v>
      </c>
    </row>
    <row r="14" ht="14.25">
      <c r="G14" s="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M7" sqref="M7"/>
    </sheetView>
  </sheetViews>
  <sheetFormatPr defaultColWidth="11.421875" defaultRowHeight="15"/>
  <cols>
    <col min="1" max="1" width="14.7109375" style="4" bestFit="1" customWidth="1"/>
    <col min="2" max="16384" width="11.57421875" style="4" customWidth="1"/>
  </cols>
  <sheetData>
    <row r="1" spans="1:11" s="1" customFormat="1" ht="14.25">
      <c r="A1" s="1" t="s">
        <v>0</v>
      </c>
      <c r="B1" s="1" t="s">
        <v>9</v>
      </c>
      <c r="C1" s="1" t="s">
        <v>1</v>
      </c>
      <c r="D1" s="1" t="s">
        <v>8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10</v>
      </c>
      <c r="J1" s="1" t="s">
        <v>11</v>
      </c>
      <c r="K1" s="1" t="s">
        <v>7</v>
      </c>
    </row>
    <row r="2" spans="1:11" ht="14.25">
      <c r="A2" s="4" t="s">
        <v>12</v>
      </c>
      <c r="B2" s="6">
        <v>0.4524424569999709</v>
      </c>
      <c r="C2" s="6">
        <v>0.3626269999999999</v>
      </c>
      <c r="D2" s="6">
        <v>0.22983167999999998</v>
      </c>
      <c r="E2" s="6">
        <v>0.3358571609750848</v>
      </c>
      <c r="F2" s="6">
        <v>0.42537997698728836</v>
      </c>
      <c r="G2" s="6">
        <v>0.10844836732864571</v>
      </c>
      <c r="H2" s="6">
        <v>0.48727903999999994</v>
      </c>
      <c r="I2" s="6">
        <v>0</v>
      </c>
      <c r="J2" s="6">
        <v>0</v>
      </c>
      <c r="K2" s="6">
        <v>0</v>
      </c>
    </row>
    <row r="3" spans="1:11" ht="14.25">
      <c r="A3" s="4" t="s">
        <v>13</v>
      </c>
      <c r="B3" s="6">
        <v>0.26172314838553373</v>
      </c>
      <c r="C3" s="6">
        <v>0.28611</v>
      </c>
      <c r="D3" s="6">
        <v>0.20118371999999998</v>
      </c>
      <c r="E3" s="6">
        <v>0.31572018597072643</v>
      </c>
      <c r="F3" s="6">
        <v>0.26375262552128076</v>
      </c>
      <c r="G3" s="6">
        <v>0.01585707157307388</v>
      </c>
      <c r="H3" s="6">
        <v>0.37655625000000004</v>
      </c>
      <c r="I3" s="6">
        <v>0</v>
      </c>
      <c r="J3" s="6">
        <v>0</v>
      </c>
      <c r="K3" s="6">
        <v>0</v>
      </c>
    </row>
    <row r="4" spans="1:11" ht="14.25">
      <c r="A4" s="4" t="s">
        <v>14</v>
      </c>
      <c r="B4" s="6">
        <v>0.21062962302418048</v>
      </c>
      <c r="C4" s="6">
        <v>0.22780134</v>
      </c>
      <c r="D4" s="6">
        <v>0.12624092</v>
      </c>
      <c r="E4" s="6">
        <v>0.2255153373971276</v>
      </c>
      <c r="F4" s="6">
        <v>0.21990175356286643</v>
      </c>
      <c r="G4" s="6">
        <v>0.04987606584979299</v>
      </c>
      <c r="H4" s="6">
        <v>0.292236</v>
      </c>
      <c r="I4" s="6">
        <v>0</v>
      </c>
      <c r="J4" s="6">
        <v>0</v>
      </c>
      <c r="K4" s="6">
        <v>0</v>
      </c>
    </row>
    <row r="5" spans="1:11" ht="14.25">
      <c r="A5" s="4" t="s">
        <v>15</v>
      </c>
      <c r="B5" s="6">
        <v>0.48533802491644507</v>
      </c>
      <c r="C5" s="6">
        <v>0.562526</v>
      </c>
      <c r="D5" s="6">
        <v>0.37889873999999996</v>
      </c>
      <c r="E5" s="6">
        <v>0.3679657686459364</v>
      </c>
      <c r="F5" s="6">
        <v>0.6002068876063722</v>
      </c>
      <c r="G5" s="6">
        <v>0.20023581043406496</v>
      </c>
      <c r="H5" s="6">
        <v>0.65095485</v>
      </c>
      <c r="I5" s="6">
        <v>0</v>
      </c>
      <c r="J5" s="6">
        <v>0</v>
      </c>
      <c r="K5" s="6">
        <v>0</v>
      </c>
    </row>
    <row r="6" spans="1:11" ht="14.25">
      <c r="A6" s="4" t="s">
        <v>16</v>
      </c>
      <c r="B6" s="6">
        <v>0.9934864436106474</v>
      </c>
      <c r="C6" s="6">
        <v>0.9901194400000001</v>
      </c>
      <c r="D6" s="6">
        <v>0.9887193200000001</v>
      </c>
      <c r="E6" s="6">
        <v>0.7181377145899562</v>
      </c>
      <c r="F6" s="6">
        <v>0.8962747416813628</v>
      </c>
      <c r="G6" s="6">
        <v>0.016835352199491706</v>
      </c>
      <c r="H6" s="6">
        <v>0.9935102600000002</v>
      </c>
      <c r="I6" s="6">
        <v>0</v>
      </c>
      <c r="J6" s="6">
        <v>0</v>
      </c>
      <c r="K6" s="6">
        <v>0</v>
      </c>
    </row>
    <row r="7" spans="1:11" ht="14.25">
      <c r="A7" s="4" t="s">
        <v>17</v>
      </c>
      <c r="B7" s="6">
        <v>0.0872552841384548</v>
      </c>
      <c r="C7" s="6">
        <v>0.07446563</v>
      </c>
      <c r="D7" s="6">
        <v>0.02973348</v>
      </c>
      <c r="E7" s="6">
        <v>0.02711352010124112</v>
      </c>
      <c r="F7" s="6">
        <v>0.08640116336115011</v>
      </c>
      <c r="G7" s="6">
        <v>0.05394665938918523</v>
      </c>
      <c r="H7" s="6">
        <v>0.12246359999999999</v>
      </c>
      <c r="I7" s="6">
        <v>0</v>
      </c>
      <c r="J7" s="6">
        <v>0</v>
      </c>
      <c r="K7" s="6">
        <v>0</v>
      </c>
    </row>
    <row r="8" spans="1:11" ht="14.25">
      <c r="A8" s="4" t="s">
        <v>18</v>
      </c>
      <c r="B8" s="6">
        <v>0.9880635728367353</v>
      </c>
      <c r="C8" s="6">
        <v>0.9050412000000001</v>
      </c>
      <c r="D8" s="6">
        <v>0.9907178200000001</v>
      </c>
      <c r="E8" s="6">
        <v>0.38177131478706516</v>
      </c>
      <c r="F8" s="6">
        <v>0.8933291638152162</v>
      </c>
      <c r="G8" s="6">
        <v>0.008478881290389305</v>
      </c>
      <c r="H8" s="6">
        <v>0.9941076</v>
      </c>
      <c r="I8" s="6">
        <v>0</v>
      </c>
      <c r="J8" s="6">
        <v>0</v>
      </c>
      <c r="K8" s="6">
        <v>0</v>
      </c>
    </row>
    <row r="9" spans="1:11" s="1" customFormat="1" ht="14.25">
      <c r="A9" s="1" t="s">
        <v>6</v>
      </c>
      <c r="B9" s="2">
        <f aca="true" t="shared" si="0" ref="B9:K9">AVERAGE(B2:B8)</f>
        <v>0.49699122198742396</v>
      </c>
      <c r="C9" s="2">
        <f t="shared" si="0"/>
        <v>0.4869558014285714</v>
      </c>
      <c r="D9" s="2">
        <f t="shared" si="0"/>
        <v>0.4207608114285714</v>
      </c>
      <c r="E9" s="2">
        <f t="shared" si="0"/>
        <v>0.3388687146381626</v>
      </c>
      <c r="F9" s="2">
        <f t="shared" si="0"/>
        <v>0.48360661607650524</v>
      </c>
      <c r="G9" s="2">
        <f t="shared" si="0"/>
        <v>0.0648111725806634</v>
      </c>
      <c r="H9" s="2">
        <f t="shared" si="0"/>
        <v>0.5595868</v>
      </c>
      <c r="I9" s="2">
        <f t="shared" si="0"/>
        <v>0</v>
      </c>
      <c r="J9" s="2">
        <f t="shared" si="0"/>
        <v>0</v>
      </c>
      <c r="K9" s="2">
        <f t="shared" si="0"/>
        <v>0</v>
      </c>
    </row>
    <row r="10" spans="2:11" s="1" customFormat="1" ht="14.25">
      <c r="B10" s="1" t="s">
        <v>9</v>
      </c>
      <c r="C10" s="1" t="s">
        <v>1</v>
      </c>
      <c r="D10" s="1" t="s">
        <v>8</v>
      </c>
      <c r="E10" s="1" t="s">
        <v>2</v>
      </c>
      <c r="F10" s="3" t="s">
        <v>3</v>
      </c>
      <c r="G10" s="1" t="s">
        <v>4</v>
      </c>
      <c r="H10" s="1" t="s">
        <v>5</v>
      </c>
      <c r="I10" s="1" t="s">
        <v>10</v>
      </c>
      <c r="J10" s="1" t="s">
        <v>11</v>
      </c>
      <c r="K10" s="1" t="s">
        <v>7</v>
      </c>
    </row>
    <row r="14" ht="14.25">
      <c r="G14" s="3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Salvador</dc:creator>
  <cp:keywords/>
  <dc:description/>
  <cp:lastModifiedBy>Joaquin Derrac Rus</cp:lastModifiedBy>
  <cp:lastPrinted>2008-09-28T15:59:05Z</cp:lastPrinted>
  <dcterms:created xsi:type="dcterms:W3CDTF">2008-09-05T14:22:21Z</dcterms:created>
  <dcterms:modified xsi:type="dcterms:W3CDTF">2013-03-01T14:10:51Z</dcterms:modified>
  <cp:category/>
  <cp:version/>
  <cp:contentType/>
  <cp:contentStatus/>
</cp:coreProperties>
</file>