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1"/>
  </bookViews>
  <sheets>
    <sheet name="Results" sheetId="1" r:id="rId1"/>
    <sheet name="AppendixTable" sheetId="2" r:id="rId2"/>
  </sheets>
  <definedNames/>
  <calcPr fullCalcOnLoad="1"/>
</workbook>
</file>

<file path=xl/sharedStrings.xml><?xml version="1.0" encoding="utf-8"?>
<sst xmlns="http://schemas.openxmlformats.org/spreadsheetml/2006/main" count="574" uniqueCount="236">
  <si>
    <t>Results of the paper “Path Relinkig for Large Scale Optimization”, Rafael Martí, Abraham Duarte, and Francisco Gortázar.</t>
  </si>
  <si>
    <t>Results for 25 runs. We report, on the last column, the average over the 19 functions. These values are shown in the paper on tables 6 to 9.</t>
  </si>
  <si>
    <t>These same results, with methods and statistics represented in columns, are shown in the appendix of  the paper. The sheet “AppendixTable” of this document contains this table as it appears in the appendix.</t>
  </si>
  <si>
    <t>F1</t>
  </si>
  <si>
    <t>F2</t>
  </si>
  <si>
    <t>F3</t>
  </si>
  <si>
    <t>F4</t>
  </si>
  <si>
    <t>F5</t>
  </si>
  <si>
    <t>F6</t>
  </si>
  <si>
    <t>F7</t>
  </si>
  <si>
    <t>F8</t>
  </si>
  <si>
    <t>F9</t>
  </si>
  <si>
    <t>F10</t>
  </si>
  <si>
    <t>F11</t>
  </si>
  <si>
    <t>F12</t>
  </si>
  <si>
    <t>F13</t>
  </si>
  <si>
    <t>F14</t>
  </si>
  <si>
    <t>F15</t>
  </si>
  <si>
    <t>F16*</t>
  </si>
  <si>
    <t>F17*</t>
  </si>
  <si>
    <t>F18*</t>
  </si>
  <si>
    <t>F19*</t>
  </si>
  <si>
    <t>Avg</t>
  </si>
  <si>
    <t>DE</t>
  </si>
  <si>
    <t>Min</t>
  </si>
  <si>
    <t>Max</t>
  </si>
  <si>
    <t>Median</t>
  </si>
  <si>
    <t>CHC</t>
  </si>
  <si>
    <t>G-CMA-ES</t>
  </si>
  <si>
    <t>EvoPROpt</t>
  </si>
  <si>
    <t>STS</t>
  </si>
  <si>
    <t>Infinity</t>
  </si>
  <si>
    <t>Med</t>
  </si>
  <si>
    <t>1.51E-13</t>
  </si>
  <si>
    <t>1.67E-11</t>
  </si>
  <si>
    <t>1.23E-11</t>
  </si>
  <si>
    <t>2.33E-11</t>
  </si>
  <si>
    <t>2.01E7</t>
  </si>
  <si>
    <t>2.75E-11</t>
  </si>
  <si>
    <t>2.08E-11</t>
  </si>
  <si>
    <t>3.82E-11</t>
  </si>
  <si>
    <t>2.64E-11</t>
  </si>
  <si>
    <t>1.37E-13</t>
  </si>
  <si>
    <t>4.23E-13</t>
  </si>
  <si>
    <t>3.56E-11</t>
  </si>
  <si>
    <t>4.8E-11</t>
  </si>
  <si>
    <t>7.26E7</t>
  </si>
  <si>
    <t>1.51E-10</t>
  </si>
  <si>
    <t>7.71E-11</t>
  </si>
  <si>
    <t>2.72E-10</t>
  </si>
  <si>
    <t>1.62E-10</t>
  </si>
  <si>
    <t>7.44E-13</t>
  </si>
  <si>
    <t>3.58E-12</t>
  </si>
  <si>
    <t>1.36E-11</t>
  </si>
  <si>
    <t>4.31E8</t>
  </si>
  <si>
    <t>1.16E-9</t>
  </si>
  <si>
    <t>4.9E-10</t>
  </si>
  <si>
    <t>5.79E-9</t>
  </si>
  <si>
    <t>9.91E-10</t>
  </si>
  <si>
    <t>3.0E-5</t>
  </si>
  <si>
    <t>4.64E-12</t>
  </si>
  <si>
    <t>2.84E-12</t>
  </si>
  <si>
    <t>1.93E-12</t>
  </si>
  <si>
    <t>4.38E-12</t>
  </si>
  <si>
    <t>2.85E7</t>
  </si>
  <si>
    <t>3.48E-4</t>
  </si>
  <si>
    <t>1.52E-4</t>
  </si>
  <si>
    <t>5.7E-4</t>
  </si>
  <si>
    <t>3.31E-4</t>
  </si>
  <si>
    <t>1.0E-5</t>
  </si>
  <si>
    <t>2.76E-11</t>
  </si>
  <si>
    <t>7.56E-12</t>
  </si>
  <si>
    <t>4.0E-5</t>
  </si>
  <si>
    <t>3.4E-4</t>
  </si>
  <si>
    <t>1.43E-13</t>
  </si>
  <si>
    <t>1.14E-13</t>
  </si>
  <si>
    <t>1.71E-13</t>
  </si>
  <si>
    <t>1.42E-13</t>
  </si>
  <si>
    <t>9.92E-12</t>
  </si>
  <si>
    <t>6.15E-7</t>
  </si>
  <si>
    <t>4.72E-7</t>
  </si>
  <si>
    <t>7.33E-7</t>
  </si>
  <si>
    <t>2.66E-9</t>
  </si>
  <si>
    <t>4.58E-10</t>
  </si>
  <si>
    <t>9.92E-9</t>
  </si>
  <si>
    <t>2.96E-4</t>
  </si>
  <si>
    <t>1.01E-10</t>
  </si>
  <si>
    <t>6.16E-11</t>
  </si>
  <si>
    <t>2.32E-10</t>
  </si>
  <si>
    <t>7.67E-11</t>
  </si>
  <si>
    <t>3.1E-13</t>
  </si>
  <si>
    <t>2.84E-13</t>
  </si>
  <si>
    <t>3.41E-13</t>
  </si>
  <si>
    <t>3.13E-13</t>
  </si>
  <si>
    <t>7.16E-12</t>
  </si>
  <si>
    <t>4.1E-7</t>
  </si>
  <si>
    <t>3.02E-7</t>
  </si>
  <si>
    <t>5.46E-7</t>
  </si>
  <si>
    <t>2.05E-10</t>
  </si>
  <si>
    <t>4.22E-4</t>
  </si>
  <si>
    <t>2.78E-9</t>
  </si>
  <si>
    <t>6.98E-7</t>
  </si>
  <si>
    <t>2.5E-4</t>
  </si>
  <si>
    <t>7.2E-4</t>
  </si>
  <si>
    <t>6.54E-13</t>
  </si>
  <si>
    <t>5.97E-13</t>
  </si>
  <si>
    <t>7.11E-13</t>
  </si>
  <si>
    <t>4.41E-12</t>
  </si>
  <si>
    <t>1.3E-7</t>
  </si>
  <si>
    <t>1.2E-9</t>
  </si>
  <si>
    <t>4.62E-5</t>
  </si>
  <si>
    <t>1.65E-12</t>
  </si>
  <si>
    <t>1.59E-12</t>
  </si>
  <si>
    <t>1.71E-12</t>
  </si>
  <si>
    <t>8.53E-14</t>
  </si>
  <si>
    <t>7.76E-9</t>
  </si>
  <si>
    <t>2.36E-6</t>
  </si>
  <si>
    <t>7.68E-7</t>
  </si>
  <si>
    <t>3.91E-6</t>
  </si>
  <si>
    <t>2.31E-6</t>
  </si>
  <si>
    <t>3.29E-12</t>
  </si>
  <si>
    <t>3.18E-12</t>
  </si>
  <si>
    <t>3.41E-12</t>
  </si>
  <si>
    <t>3.3E-12</t>
  </si>
  <si>
    <t>2.28E-7</t>
  </si>
  <si>
    <t>1.5E-4</t>
  </si>
  <si>
    <t>6.23E-5</t>
  </si>
  <si>
    <t>3.35E-5</t>
  </si>
  <si>
    <t>1.04E-4</t>
  </si>
  <si>
    <t>5.6E-5</t>
  </si>
  <si>
    <t>5.35E-13</t>
  </si>
  <si>
    <t>2.72E-13</t>
  </si>
  <si>
    <t>7.19E-13</t>
  </si>
  <si>
    <t>5.27E-13</t>
  </si>
  <si>
    <t>4.62E-11</t>
  </si>
  <si>
    <t>3.68E-4</t>
  </si>
  <si>
    <t>6.04E-11</t>
  </si>
  <si>
    <t>1.28E-4</t>
  </si>
  <si>
    <t>7.89E-5</t>
  </si>
  <si>
    <t>1.7E-4</t>
  </si>
  <si>
    <t>1.29E-4</t>
  </si>
  <si>
    <t>5.99E-11</t>
  </si>
  <si>
    <t>3.42E-11</t>
  </si>
  <si>
    <t>8.27E-11</t>
  </si>
  <si>
    <t>6.18E-11</t>
  </si>
  <si>
    <t>6.43E-11</t>
  </si>
  <si>
    <t>2.62E-4</t>
  </si>
  <si>
    <t>2.26E-4</t>
  </si>
  <si>
    <t>3.1E-4</t>
  </si>
  <si>
    <t>2.59E-4</t>
  </si>
  <si>
    <t>9.76E-10</t>
  </si>
  <si>
    <t>6.65E-10</t>
  </si>
  <si>
    <t>1.49E-9</t>
  </si>
  <si>
    <t>9.36E-10</t>
  </si>
  <si>
    <t>6.76E-4</t>
  </si>
  <si>
    <t>6.13E-4</t>
  </si>
  <si>
    <t>7.83E-4</t>
  </si>
  <si>
    <t>6.71E-4</t>
  </si>
  <si>
    <t>7.07E-9</t>
  </si>
  <si>
    <t>5.95E-9</t>
  </si>
  <si>
    <t>9.29E-9</t>
  </si>
  <si>
    <t>6.98E-9</t>
  </si>
  <si>
    <t>1.68E-8</t>
  </si>
  <si>
    <t>1.4E-8</t>
  </si>
  <si>
    <t>1.94E-8</t>
  </si>
  <si>
    <t>1.7E-8</t>
  </si>
  <si>
    <t>F16</t>
  </si>
  <si>
    <t>4.16E-8</t>
  </si>
  <si>
    <t>1.32E-8</t>
  </si>
  <si>
    <t>1.8E-7</t>
  </si>
  <si>
    <t>2.58E-8</t>
  </si>
  <si>
    <t>1.56E-9</t>
  </si>
  <si>
    <t>9.33E-10</t>
  </si>
  <si>
    <t>2.68E-9</t>
  </si>
  <si>
    <t>1.51E-9</t>
  </si>
  <si>
    <t>5.08E7</t>
  </si>
  <si>
    <t>1.11E-8</t>
  </si>
  <si>
    <t>2.95E-9</t>
  </si>
  <si>
    <t>9.17E-9</t>
  </si>
  <si>
    <t>9.79E-4</t>
  </si>
  <si>
    <t>1.73E-4</t>
  </si>
  <si>
    <t>8.12E-4</t>
  </si>
  <si>
    <t>5.65E-8</t>
  </si>
  <si>
    <t>3.58E-9</t>
  </si>
  <si>
    <t>2.63E-9</t>
  </si>
  <si>
    <t>4.52E-9</t>
  </si>
  <si>
    <t>3.53E-9</t>
  </si>
  <si>
    <t>5.61E7</t>
  </si>
  <si>
    <t>2.42E-8</t>
  </si>
  <si>
    <t>2.39E-4</t>
  </si>
  <si>
    <t>1.24E-7</t>
  </si>
  <si>
    <t>2.71E-7</t>
  </si>
  <si>
    <t>7.46E-9</t>
  </si>
  <si>
    <t>5.54E-9</t>
  </si>
  <si>
    <t>9.6E-9</t>
  </si>
  <si>
    <t>7.26E-9</t>
  </si>
  <si>
    <t>1.01E8</t>
  </si>
  <si>
    <t>7.42E-8</t>
  </si>
  <si>
    <t>5.55E-7</t>
  </si>
  <si>
    <t>9.01E-7</t>
  </si>
  <si>
    <t>2.04E-8</t>
  </si>
  <si>
    <t>1.71E-8</t>
  </si>
  <si>
    <t>2.3E-8</t>
  </si>
  <si>
    <t>2.05E-8</t>
  </si>
  <si>
    <t>3.22E7</t>
  </si>
  <si>
    <t>2.21E8</t>
  </si>
  <si>
    <t>2.82E262</t>
  </si>
  <si>
    <t>1.25E217</t>
  </si>
  <si>
    <t>3.93E263</t>
  </si>
  <si>
    <t>5.57E258</t>
  </si>
  <si>
    <t>1.3E-6</t>
  </si>
  <si>
    <t>4.18E-8</t>
  </si>
  <si>
    <t>3.61E-8</t>
  </si>
  <si>
    <t>4.71E-8</t>
  </si>
  <si>
    <t>4.19E-8</t>
  </si>
  <si>
    <t>6.66E7</t>
  </si>
  <si>
    <t>1.67E9</t>
  </si>
  <si>
    <t>F17</t>
  </si>
  <si>
    <t>F18</t>
  </si>
  <si>
    <t>F19</t>
  </si>
  <si>
    <t>1.22E-4</t>
  </si>
  <si>
    <t>6.13E-5</t>
  </si>
  <si>
    <t>2.36E-4</t>
  </si>
  <si>
    <t>1.2E-4</t>
  </si>
  <si>
    <t>2.98E-4</t>
  </si>
  <si>
    <t>1.98E-4</t>
  </si>
  <si>
    <t>4.98E-4</t>
  </si>
  <si>
    <t>2.86E-4</t>
  </si>
  <si>
    <t>4.73E-4</t>
  </si>
  <si>
    <t>2.94E-4</t>
  </si>
  <si>
    <t>6.07E-4</t>
  </si>
  <si>
    <t>4.7E-4</t>
  </si>
  <si>
    <t>9.19E-4</t>
  </si>
  <si>
    <t>1.21E7</t>
  </si>
  <si>
    <t>2.04E7</t>
  </si>
  <si>
    <t>3.15E8</t>
  </si>
</sst>
</file>

<file path=xl/styles.xml><?xml version="1.0" encoding="utf-8"?>
<styleSheet xmlns="http://schemas.openxmlformats.org/spreadsheetml/2006/main">
  <numFmts count="3">
    <numFmt numFmtId="164" formatCode="GENERAL"/>
    <numFmt numFmtId="165" formatCode="0.00E+00"/>
    <numFmt numFmtId="166" formatCode="0.00E+000"/>
  </numFmts>
  <fonts count="4">
    <font>
      <sz val="10"/>
      <name val="Arial"/>
      <family val="2"/>
    </font>
    <font>
      <b/>
      <sz val="8"/>
      <name val="Arial"/>
      <family val="2"/>
    </font>
    <font>
      <b/>
      <sz val="10"/>
      <name val="Arial"/>
      <family val="2"/>
    </font>
    <font>
      <sz val="8"/>
      <name val="Arial"/>
      <family val="2"/>
    </font>
  </fonts>
  <fills count="2">
    <fill>
      <patternFill/>
    </fill>
    <fill>
      <patternFill patternType="gray125"/>
    </fill>
  </fills>
  <borders count="5">
    <border>
      <left/>
      <right/>
      <top/>
      <bottom/>
      <diagonal/>
    </border>
    <border>
      <left>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color indexed="63"/>
      </right>
      <top>
        <color indexed="63"/>
      </top>
      <bottom style="hair">
        <color indexed="8"/>
      </bottom>
    </border>
    <border>
      <left>
        <color indexed="63"/>
      </left>
      <right>
        <color indexed="63"/>
      </right>
      <top style="thin">
        <color indexed="63"/>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22">
    <xf numFmtId="164" fontId="0" fillId="0" borderId="0" xfId="0" applyAlignment="1">
      <alignment/>
    </xf>
    <xf numFmtId="164" fontId="1" fillId="0" borderId="1" xfId="0" applyFont="1" applyBorder="1" applyAlignment="1">
      <alignment horizontal="center"/>
    </xf>
    <xf numFmtId="164" fontId="2" fillId="0" borderId="0" xfId="0" applyFont="1" applyAlignment="1">
      <alignment horizontal="center"/>
    </xf>
    <xf numFmtId="164" fontId="3" fillId="0" borderId="1" xfId="0" applyFont="1" applyBorder="1" applyAlignment="1">
      <alignment horizontal="center" vertical="center" textRotation="90"/>
    </xf>
    <xf numFmtId="164" fontId="3" fillId="0" borderId="0" xfId="0" applyFont="1" applyAlignment="1">
      <alignment horizontal="center"/>
    </xf>
    <xf numFmtId="165" fontId="0" fillId="0" borderId="0" xfId="20" applyNumberFormat="1" applyFont="1" applyBorder="1" applyAlignment="1" applyProtection="1">
      <alignment horizontal="center"/>
      <protection/>
    </xf>
    <xf numFmtId="166" fontId="0" fillId="0" borderId="0" xfId="0" applyAlignment="1">
      <alignment/>
    </xf>
    <xf numFmtId="164" fontId="3" fillId="0" borderId="2" xfId="0" applyFont="1" applyBorder="1" applyAlignment="1">
      <alignment horizontal="center"/>
    </xf>
    <xf numFmtId="165" fontId="0" fillId="0" borderId="2" xfId="0" applyNumberFormat="1" applyFont="1" applyBorder="1" applyAlignment="1">
      <alignment horizontal="center"/>
    </xf>
    <xf numFmtId="164" fontId="0" fillId="0" borderId="0" xfId="20" applyFont="1" applyBorder="1" applyAlignment="1" applyProtection="1">
      <alignment horizontal="center"/>
      <protection/>
    </xf>
    <xf numFmtId="165" fontId="0" fillId="0" borderId="0" xfId="0" applyNumberFormat="1" applyAlignment="1">
      <alignment horizontal="center"/>
    </xf>
    <xf numFmtId="165" fontId="0" fillId="0" borderId="3" xfId="0" applyNumberFormat="1" applyBorder="1" applyAlignment="1">
      <alignment horizontal="center"/>
    </xf>
    <xf numFmtId="164" fontId="0" fillId="0" borderId="4" xfId="0" applyBorder="1" applyAlignment="1">
      <alignment/>
    </xf>
    <xf numFmtId="164" fontId="2" fillId="0" borderId="4" xfId="0" applyFont="1" applyBorder="1" applyAlignment="1">
      <alignment horizontal="center"/>
    </xf>
    <xf numFmtId="164" fontId="0" fillId="0" borderId="2" xfId="0" applyBorder="1" applyAlignment="1">
      <alignment/>
    </xf>
    <xf numFmtId="164" fontId="2" fillId="0" borderId="2" xfId="0" applyFont="1" applyBorder="1" applyAlignment="1">
      <alignment horizontal="center"/>
    </xf>
    <xf numFmtId="164" fontId="0" fillId="0" borderId="1" xfId="0" applyBorder="1" applyAlignment="1">
      <alignment horizontal="center" vertical="center" textRotation="90"/>
    </xf>
    <xf numFmtId="165" fontId="0" fillId="0" borderId="4" xfId="0" applyNumberFormat="1" applyBorder="1" applyAlignment="1">
      <alignment horizontal="center"/>
    </xf>
    <xf numFmtId="164" fontId="0" fillId="0" borderId="0" xfId="0" applyFont="1" applyBorder="1" applyAlignment="1">
      <alignment/>
    </xf>
    <xf numFmtId="165" fontId="0" fillId="0" borderId="0" xfId="0" applyNumberFormat="1" applyFont="1" applyBorder="1" applyAlignment="1">
      <alignment horizontal="center"/>
    </xf>
    <xf numFmtId="165" fontId="0" fillId="0" borderId="2" xfId="0" applyNumberFormat="1" applyBorder="1" applyAlignment="1">
      <alignment horizontal="center"/>
    </xf>
    <xf numFmtId="164" fontId="0" fillId="0" borderId="0" xfId="0" applyBorder="1" applyAlignment="1">
      <alignment horizontal="center" vertical="center" textRotation="90"/>
    </xf>
  </cellXfs>
  <cellStyles count="7">
    <cellStyle name="Normal" xfId="0"/>
    <cellStyle name="Comma" xfId="15"/>
    <cellStyle name="Comma [0]" xfId="16"/>
    <cellStyle name="Currency" xfId="17"/>
    <cellStyle name="Currency [0]" xfId="18"/>
    <cellStyle name="Percent" xfId="19"/>
    <cellStyle name="Excel Built-in Excel Built-in Excel Built-in 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101"/>
  <sheetViews>
    <sheetView zoomScale="70" zoomScaleNormal="70" workbookViewId="0" topLeftCell="A1">
      <selection activeCell="E5" sqref="E5"/>
    </sheetView>
  </sheetViews>
  <sheetFormatPr defaultColWidth="12.57421875" defaultRowHeight="12.75"/>
  <cols>
    <col min="1" max="1" width="3.421875" style="0" customWidth="1"/>
    <col min="2" max="2" width="5.00390625" style="0" customWidth="1"/>
    <col min="3" max="3" width="8.57421875" style="0" customWidth="1"/>
    <col min="4" max="16384" width="11.57421875" style="0" customWidth="1"/>
  </cols>
  <sheetData>
    <row r="1" ht="13.5">
      <c r="C1" t="s">
        <v>0</v>
      </c>
    </row>
    <row r="2" ht="12.75">
      <c r="C2" t="s">
        <v>1</v>
      </c>
    </row>
    <row r="3" ht="13.5">
      <c r="C3" t="s">
        <v>2</v>
      </c>
    </row>
    <row r="5" spans="1:23" ht="12.75">
      <c r="A5" s="1"/>
      <c r="B5" s="1"/>
      <c r="C5" s="1"/>
      <c r="D5" s="1" t="s">
        <v>3</v>
      </c>
      <c r="E5" s="1" t="s">
        <v>4</v>
      </c>
      <c r="F5" s="1" t="s">
        <v>5</v>
      </c>
      <c r="G5" s="1" t="s">
        <v>6</v>
      </c>
      <c r="H5" s="1" t="s">
        <v>7</v>
      </c>
      <c r="I5" s="1" t="s">
        <v>8</v>
      </c>
      <c r="J5" s="1" t="s">
        <v>9</v>
      </c>
      <c r="K5" s="1" t="s">
        <v>10</v>
      </c>
      <c r="L5" s="1" t="s">
        <v>11</v>
      </c>
      <c r="M5" s="1" t="s">
        <v>12</v>
      </c>
      <c r="N5" s="1" t="s">
        <v>13</v>
      </c>
      <c r="O5" s="1" t="s">
        <v>14</v>
      </c>
      <c r="P5" s="1" t="s">
        <v>15</v>
      </c>
      <c r="Q5" s="1" t="s">
        <v>16</v>
      </c>
      <c r="R5" s="1" t="s">
        <v>17</v>
      </c>
      <c r="S5" s="1" t="s">
        <v>18</v>
      </c>
      <c r="T5" s="1" t="s">
        <v>19</v>
      </c>
      <c r="U5" s="1" t="s">
        <v>20</v>
      </c>
      <c r="V5" s="1" t="s">
        <v>21</v>
      </c>
      <c r="W5" s="2" t="s">
        <v>22</v>
      </c>
    </row>
    <row r="6" spans="1:23" ht="12.75">
      <c r="A6" s="3" t="s">
        <v>23</v>
      </c>
      <c r="B6" s="4">
        <v>50</v>
      </c>
      <c r="C6" s="4" t="s">
        <v>22</v>
      </c>
      <c r="D6" s="5">
        <v>0</v>
      </c>
      <c r="E6" s="5">
        <v>0.36002709600000005</v>
      </c>
      <c r="F6" s="5">
        <v>28.9008872</v>
      </c>
      <c r="G6" s="5">
        <v>0.0397983640001444</v>
      </c>
      <c r="H6" s="5">
        <v>0</v>
      </c>
      <c r="I6" s="5">
        <v>1.43245376E-13</v>
      </c>
      <c r="J6" s="5">
        <v>0</v>
      </c>
      <c r="K6" s="5">
        <v>3.43845716</v>
      </c>
      <c r="L6" s="5">
        <v>273.013824</v>
      </c>
      <c r="M6" s="5">
        <v>0</v>
      </c>
      <c r="N6" s="5">
        <v>6.22864704E-05</v>
      </c>
      <c r="O6" s="5">
        <v>5.345655E-13</v>
      </c>
      <c r="P6" s="5">
        <v>24.4830584</v>
      </c>
      <c r="Q6" s="5">
        <v>4.16201764E-08</v>
      </c>
      <c r="R6" s="5">
        <v>0</v>
      </c>
      <c r="S6" s="5">
        <v>1.5606711640000001E-09</v>
      </c>
      <c r="T6" s="5">
        <v>0.797785166</v>
      </c>
      <c r="U6" s="5">
        <v>0.0001215749328</v>
      </c>
      <c r="V6" s="5">
        <v>0</v>
      </c>
      <c r="W6" s="6">
        <f>AVERAGE(D6:V6)</f>
        <v>17.422843225820255</v>
      </c>
    </row>
    <row r="7" spans="1:23" ht="12.75">
      <c r="A7" s="3"/>
      <c r="B7" s="4"/>
      <c r="C7" s="4" t="s">
        <v>24</v>
      </c>
      <c r="D7" s="5">
        <v>0</v>
      </c>
      <c r="E7" s="5">
        <v>0.2563141</v>
      </c>
      <c r="F7" s="5">
        <v>25.47339</v>
      </c>
      <c r="G7" s="5">
        <v>0</v>
      </c>
      <c r="H7" s="5">
        <v>0</v>
      </c>
      <c r="I7" s="5">
        <v>1.136868E-13</v>
      </c>
      <c r="J7" s="5">
        <v>0</v>
      </c>
      <c r="K7" s="5">
        <v>1.888574</v>
      </c>
      <c r="L7" s="5">
        <v>271.6487</v>
      </c>
      <c r="M7" s="5">
        <v>0</v>
      </c>
      <c r="N7" s="5">
        <v>3.353586E-05</v>
      </c>
      <c r="O7" s="5">
        <v>2.721278E-13</v>
      </c>
      <c r="P7" s="5">
        <v>22.84477</v>
      </c>
      <c r="Q7" s="5">
        <v>1.323845E-08</v>
      </c>
      <c r="R7" s="5">
        <v>0</v>
      </c>
      <c r="S7" s="5">
        <v>9.328321E-10</v>
      </c>
      <c r="T7" s="5">
        <v>0.01183845</v>
      </c>
      <c r="U7" s="5">
        <v>6.134344E-05</v>
      </c>
      <c r="V7" s="5">
        <v>0</v>
      </c>
      <c r="W7" s="6">
        <f>AVERAGE(D7:V7)</f>
        <v>16.953877970709037</v>
      </c>
    </row>
    <row r="8" spans="1:23" ht="12.75">
      <c r="A8" s="3"/>
      <c r="B8" s="4"/>
      <c r="C8" s="4" t="s">
        <v>25</v>
      </c>
      <c r="D8" s="5">
        <v>0</v>
      </c>
      <c r="E8" s="5">
        <v>0.8485088</v>
      </c>
      <c r="F8" s="5">
        <v>30.99911</v>
      </c>
      <c r="G8" s="5">
        <v>0.9949591</v>
      </c>
      <c r="H8" s="5">
        <v>0</v>
      </c>
      <c r="I8" s="5">
        <v>1.705303E-13</v>
      </c>
      <c r="J8" s="5">
        <v>0</v>
      </c>
      <c r="K8" s="5">
        <v>4.615382</v>
      </c>
      <c r="L8" s="5">
        <v>274.2572</v>
      </c>
      <c r="M8" s="5">
        <v>0</v>
      </c>
      <c r="N8" s="5">
        <v>0.0001037154</v>
      </c>
      <c r="O8" s="5">
        <v>7.19398E-13</v>
      </c>
      <c r="P8" s="5">
        <v>26.44325</v>
      </c>
      <c r="Q8" s="5">
        <v>1.7969859999999998E-07</v>
      </c>
      <c r="R8" s="5">
        <v>0</v>
      </c>
      <c r="S8" s="5">
        <v>2.6816830000000003E-09</v>
      </c>
      <c r="T8" s="5">
        <v>2.238254</v>
      </c>
      <c r="U8" s="5">
        <v>0.00023624910000000001</v>
      </c>
      <c r="V8" s="5">
        <v>0</v>
      </c>
      <c r="W8" s="6">
        <f>AVERAGE(D8:V8)</f>
        <v>17.915631791941113</v>
      </c>
    </row>
    <row r="9" spans="1:23" ht="12.75">
      <c r="A9" s="3"/>
      <c r="B9" s="4"/>
      <c r="C9" s="4" t="s">
        <v>26</v>
      </c>
      <c r="D9" s="5">
        <v>0</v>
      </c>
      <c r="E9" s="5">
        <v>0.3290825</v>
      </c>
      <c r="F9" s="5">
        <v>28.97228</v>
      </c>
      <c r="G9" s="5">
        <v>1.509903E-13</v>
      </c>
      <c r="H9" s="5">
        <v>0</v>
      </c>
      <c r="I9" s="5">
        <v>1.421085E-13</v>
      </c>
      <c r="J9" s="5">
        <v>0</v>
      </c>
      <c r="K9" s="5">
        <v>3.537265</v>
      </c>
      <c r="L9" s="5">
        <v>272.9427</v>
      </c>
      <c r="M9" s="5">
        <v>0</v>
      </c>
      <c r="N9" s="5">
        <v>5.5981670000000004E-05</v>
      </c>
      <c r="O9" s="5">
        <v>5.268921E-13</v>
      </c>
      <c r="P9" s="5">
        <v>24.442520000000002</v>
      </c>
      <c r="Q9" s="5">
        <v>2.582575E-08</v>
      </c>
      <c r="R9" s="5">
        <v>0</v>
      </c>
      <c r="S9" s="5">
        <v>1.507475E-09</v>
      </c>
      <c r="T9" s="5">
        <v>0.6829223999999999</v>
      </c>
      <c r="U9" s="5">
        <v>0.00011966670000000001</v>
      </c>
      <c r="V9" s="5">
        <v>0</v>
      </c>
      <c r="W9" s="6">
        <f>AVERAGE(D9:V9)</f>
        <v>17.416155030300214</v>
      </c>
    </row>
    <row r="10" spans="1:23" ht="12.75">
      <c r="A10" s="3"/>
      <c r="B10" s="4">
        <v>100</v>
      </c>
      <c r="C10" s="4" t="s">
        <v>22</v>
      </c>
      <c r="D10" s="5">
        <v>0</v>
      </c>
      <c r="E10" s="5">
        <v>4.45069104</v>
      </c>
      <c r="F10" s="5">
        <v>80.1306268</v>
      </c>
      <c r="G10" s="5">
        <v>0.0795967280007948</v>
      </c>
      <c r="H10" s="5">
        <v>0</v>
      </c>
      <c r="I10" s="5">
        <v>3.10365064E-13</v>
      </c>
      <c r="J10" s="5">
        <v>0</v>
      </c>
      <c r="K10" s="5">
        <v>368.82588</v>
      </c>
      <c r="L10" s="5">
        <v>505.623308</v>
      </c>
      <c r="M10" s="5">
        <v>0</v>
      </c>
      <c r="N10" s="5">
        <v>0.0001279125112</v>
      </c>
      <c r="O10" s="5">
        <v>5.99106112E-11</v>
      </c>
      <c r="P10" s="5">
        <v>61.7057092</v>
      </c>
      <c r="Q10" s="5">
        <v>0.0478801964282332</v>
      </c>
      <c r="R10" s="5">
        <v>0</v>
      </c>
      <c r="S10" s="5">
        <v>3.57819328E-09</v>
      </c>
      <c r="T10" s="5">
        <v>12.344091844</v>
      </c>
      <c r="U10" s="5">
        <v>0.000298204592</v>
      </c>
      <c r="V10" s="5">
        <v>0</v>
      </c>
      <c r="W10" s="6">
        <f>AVERAGE(D10:V10)</f>
        <v>54.37937946995635</v>
      </c>
    </row>
    <row r="11" spans="1:23" ht="12.75">
      <c r="A11" s="3"/>
      <c r="B11" s="4"/>
      <c r="C11" s="4" t="s">
        <v>24</v>
      </c>
      <c r="D11" s="5">
        <v>0</v>
      </c>
      <c r="E11" s="5">
        <v>3.82289</v>
      </c>
      <c r="F11" s="5">
        <v>75.46566</v>
      </c>
      <c r="G11" s="5">
        <v>1.3677950000000001E-13</v>
      </c>
      <c r="H11" s="5">
        <v>0</v>
      </c>
      <c r="I11" s="5">
        <v>2.842171E-13</v>
      </c>
      <c r="J11" s="5">
        <v>0</v>
      </c>
      <c r="K11" s="5">
        <v>286.2129</v>
      </c>
      <c r="L11" s="5">
        <v>504.336</v>
      </c>
      <c r="M11" s="5">
        <v>0</v>
      </c>
      <c r="N11" s="5">
        <v>7.894246000000001E-05</v>
      </c>
      <c r="O11" s="5">
        <v>3.417496E-11</v>
      </c>
      <c r="P11" s="5">
        <v>59.48009</v>
      </c>
      <c r="Q11" s="5">
        <v>5.653268E-08</v>
      </c>
      <c r="R11" s="5">
        <v>0</v>
      </c>
      <c r="S11" s="5">
        <v>2.6298770000000003E-09</v>
      </c>
      <c r="T11" s="5">
        <v>0.1493661</v>
      </c>
      <c r="U11" s="5">
        <v>0.0001980807</v>
      </c>
      <c r="V11" s="5">
        <v>0</v>
      </c>
      <c r="W11" s="6">
        <f>AVERAGE(D11:V11)</f>
        <v>48.91932543065038</v>
      </c>
    </row>
    <row r="12" spans="1:23" ht="12.75">
      <c r="A12" s="3"/>
      <c r="B12" s="4"/>
      <c r="C12" s="4" t="s">
        <v>25</v>
      </c>
      <c r="D12" s="5">
        <v>0</v>
      </c>
      <c r="E12" s="5">
        <v>5.588776</v>
      </c>
      <c r="F12" s="5">
        <v>125.1708</v>
      </c>
      <c r="G12" s="5">
        <v>0.9949591</v>
      </c>
      <c r="H12" s="5">
        <v>0</v>
      </c>
      <c r="I12" s="5">
        <v>3.410605E-13</v>
      </c>
      <c r="J12" s="5">
        <v>0</v>
      </c>
      <c r="K12" s="5">
        <v>484.066</v>
      </c>
      <c r="L12" s="5">
        <v>507.4852</v>
      </c>
      <c r="M12" s="5">
        <v>0</v>
      </c>
      <c r="N12" s="5">
        <v>0.000169883</v>
      </c>
      <c r="O12" s="5">
        <v>8.265776E-11</v>
      </c>
      <c r="P12" s="5">
        <v>64.48344</v>
      </c>
      <c r="Q12" s="5">
        <v>0.9949591999999999</v>
      </c>
      <c r="R12" s="5">
        <v>0</v>
      </c>
      <c r="S12" s="5">
        <v>4.518935000000001E-09</v>
      </c>
      <c r="T12" s="5">
        <v>14.67355</v>
      </c>
      <c r="U12" s="5">
        <v>0.0004984834</v>
      </c>
      <c r="V12" s="5">
        <v>0</v>
      </c>
      <c r="W12" s="6">
        <f>AVERAGE(D12:V12)</f>
        <v>63.33991329847378</v>
      </c>
    </row>
    <row r="13" spans="1:23" ht="12.75">
      <c r="A13" s="3"/>
      <c r="B13" s="4"/>
      <c r="C13" s="4" t="s">
        <v>26</v>
      </c>
      <c r="D13" s="5">
        <v>0</v>
      </c>
      <c r="E13" s="5">
        <v>4.338753</v>
      </c>
      <c r="F13" s="5">
        <v>78.13019</v>
      </c>
      <c r="G13" s="5">
        <v>4.2277290000000003E-13</v>
      </c>
      <c r="H13" s="5">
        <v>0</v>
      </c>
      <c r="I13" s="5">
        <v>3.126388E-13</v>
      </c>
      <c r="J13" s="5">
        <v>0</v>
      </c>
      <c r="K13" s="5">
        <v>347.1729</v>
      </c>
      <c r="L13" s="5">
        <v>505.6911</v>
      </c>
      <c r="M13" s="5">
        <v>0</v>
      </c>
      <c r="N13" s="5">
        <v>0.00012877560000000001</v>
      </c>
      <c r="O13" s="5">
        <v>6.182414999999999E-11</v>
      </c>
      <c r="P13" s="5">
        <v>61.73772</v>
      </c>
      <c r="Q13" s="5">
        <v>1.29525E-07</v>
      </c>
      <c r="R13" s="5">
        <v>0</v>
      </c>
      <c r="S13" s="5">
        <v>3.5289760000000003E-09</v>
      </c>
      <c r="T13" s="5">
        <v>12.79323</v>
      </c>
      <c r="U13" s="5">
        <v>0.00028569150000000003</v>
      </c>
      <c r="V13" s="5">
        <v>0</v>
      </c>
      <c r="W13" s="6">
        <f>AVERAGE(D13:V13)</f>
        <v>53.15075303159035</v>
      </c>
    </row>
    <row r="14" spans="1:23" ht="12.75">
      <c r="A14" s="3"/>
      <c r="B14" s="4">
        <v>200</v>
      </c>
      <c r="C14" s="4" t="s">
        <v>22</v>
      </c>
      <c r="D14" s="5">
        <v>0</v>
      </c>
      <c r="E14" s="5">
        <v>19.2144016</v>
      </c>
      <c r="F14" s="5">
        <v>178.41848</v>
      </c>
      <c r="G14" s="5">
        <v>0.127476788003342</v>
      </c>
      <c r="H14" s="5">
        <v>0</v>
      </c>
      <c r="I14" s="5">
        <v>6.536993E-13</v>
      </c>
      <c r="J14" s="5">
        <v>0</v>
      </c>
      <c r="K14" s="5">
        <v>5526.94668</v>
      </c>
      <c r="L14" s="5">
        <v>1009.7624</v>
      </c>
      <c r="M14" s="5">
        <v>0</v>
      </c>
      <c r="N14" s="5">
        <v>0.00026163314</v>
      </c>
      <c r="O14" s="5">
        <v>9.7620006E-10</v>
      </c>
      <c r="P14" s="5">
        <v>135.792116</v>
      </c>
      <c r="Q14" s="5">
        <v>0.137947347560124</v>
      </c>
      <c r="R14" s="5">
        <v>0</v>
      </c>
      <c r="S14" s="5">
        <v>7.45715724E-09</v>
      </c>
      <c r="T14" s="5">
        <v>37.0017172</v>
      </c>
      <c r="U14" s="5">
        <v>0.000472820992</v>
      </c>
      <c r="V14" s="5">
        <v>0</v>
      </c>
      <c r="W14" s="6">
        <f>AVERAGE(D14:V14)</f>
        <v>363.5474712314805</v>
      </c>
    </row>
    <row r="15" spans="1:23" ht="12.75">
      <c r="A15" s="3"/>
      <c r="B15" s="4"/>
      <c r="C15" s="4" t="s">
        <v>24</v>
      </c>
      <c r="D15" s="5">
        <v>0</v>
      </c>
      <c r="E15" s="5">
        <v>17.44461</v>
      </c>
      <c r="F15" s="5">
        <v>173.8855</v>
      </c>
      <c r="G15" s="5">
        <v>7.442935000000001E-13</v>
      </c>
      <c r="H15" s="5">
        <v>0</v>
      </c>
      <c r="I15" s="5">
        <v>5.968559E-13</v>
      </c>
      <c r="J15" s="5">
        <v>0</v>
      </c>
      <c r="K15" s="5">
        <v>4820.445</v>
      </c>
      <c r="L15" s="5">
        <v>1007.505</v>
      </c>
      <c r="M15" s="5">
        <v>0</v>
      </c>
      <c r="N15" s="5">
        <v>0.0002261299</v>
      </c>
      <c r="O15" s="5">
        <v>6.650277E-10</v>
      </c>
      <c r="P15" s="5">
        <v>133.9012</v>
      </c>
      <c r="Q15" s="5">
        <v>1.240366E-07</v>
      </c>
      <c r="R15" s="5">
        <v>0</v>
      </c>
      <c r="S15" s="5">
        <v>5.5420610000000005E-09</v>
      </c>
      <c r="T15" s="5">
        <v>34.89726</v>
      </c>
      <c r="U15" s="5">
        <v>0.00029425400000000003</v>
      </c>
      <c r="V15" s="5">
        <v>0</v>
      </c>
      <c r="W15" s="6">
        <f>AVERAGE(D15:V15)</f>
        <v>325.68837318495497</v>
      </c>
    </row>
    <row r="16" spans="1:23" ht="12.75">
      <c r="A16" s="3"/>
      <c r="B16" s="4"/>
      <c r="C16" s="4" t="s">
        <v>25</v>
      </c>
      <c r="D16" s="5">
        <v>0</v>
      </c>
      <c r="E16" s="5">
        <v>21.03488</v>
      </c>
      <c r="F16" s="5">
        <v>226.5564</v>
      </c>
      <c r="G16" s="5">
        <v>0.9949591</v>
      </c>
      <c r="H16" s="5">
        <v>0</v>
      </c>
      <c r="I16" s="5">
        <v>7.105427E-13</v>
      </c>
      <c r="J16" s="5">
        <v>0</v>
      </c>
      <c r="K16" s="5">
        <v>6628.592</v>
      </c>
      <c r="L16" s="5">
        <v>1011.738</v>
      </c>
      <c r="M16" s="5">
        <v>0</v>
      </c>
      <c r="N16" s="5">
        <v>0.0003096685</v>
      </c>
      <c r="O16" s="5">
        <v>1.494546E-09</v>
      </c>
      <c r="P16" s="5">
        <v>138.2507</v>
      </c>
      <c r="Q16" s="5">
        <v>0.9949593999999999</v>
      </c>
      <c r="R16" s="5">
        <v>0</v>
      </c>
      <c r="S16" s="5">
        <v>9.596080000000001E-09</v>
      </c>
      <c r="T16" s="5">
        <v>39.52511</v>
      </c>
      <c r="U16" s="5">
        <v>0.0006067677</v>
      </c>
      <c r="V16" s="5">
        <v>0</v>
      </c>
      <c r="W16" s="6">
        <f>AVERAGE(D16:V16)</f>
        <v>424.6151539445943</v>
      </c>
    </row>
    <row r="17" spans="1:23" ht="12.75">
      <c r="A17" s="3"/>
      <c r="B17" s="4"/>
      <c r="C17" s="4" t="s">
        <v>26</v>
      </c>
      <c r="D17" s="5">
        <v>0</v>
      </c>
      <c r="E17" s="5">
        <v>19.34413</v>
      </c>
      <c r="F17" s="5">
        <v>176.5484</v>
      </c>
      <c r="G17" s="5">
        <v>3.584688E-12</v>
      </c>
      <c r="H17" s="5">
        <v>0</v>
      </c>
      <c r="I17" s="5">
        <v>6.536993E-13</v>
      </c>
      <c r="J17" s="5">
        <v>0</v>
      </c>
      <c r="K17" s="5">
        <v>5329.857</v>
      </c>
      <c r="L17" s="5">
        <v>1009.456</v>
      </c>
      <c r="M17" s="5">
        <v>0</v>
      </c>
      <c r="N17" s="5">
        <v>0.0002594723</v>
      </c>
      <c r="O17" s="5">
        <v>9.357636E-10</v>
      </c>
      <c r="P17" s="5">
        <v>135.712</v>
      </c>
      <c r="Q17" s="5">
        <v>2.707686E-07</v>
      </c>
      <c r="R17" s="5">
        <v>0</v>
      </c>
      <c r="S17" s="5">
        <v>7.257935E-09</v>
      </c>
      <c r="T17" s="5">
        <v>37.01668</v>
      </c>
      <c r="U17" s="5">
        <v>0.00046998790000000003</v>
      </c>
      <c r="V17" s="5">
        <v>0</v>
      </c>
      <c r="W17" s="6">
        <f>AVERAGE(D17:V17)</f>
        <v>353.049207354693</v>
      </c>
    </row>
    <row r="18" spans="1:23" ht="12.75">
      <c r="A18" s="3"/>
      <c r="B18" s="4">
        <v>500</v>
      </c>
      <c r="C18" s="4" t="s">
        <v>22</v>
      </c>
      <c r="D18" s="5">
        <v>0</v>
      </c>
      <c r="E18" s="5">
        <v>53.49885</v>
      </c>
      <c r="F18" s="5">
        <v>475.57732</v>
      </c>
      <c r="G18" s="5">
        <v>0.319650228166996</v>
      </c>
      <c r="H18" s="5">
        <v>0</v>
      </c>
      <c r="I18" s="5">
        <v>1.65073292E-12</v>
      </c>
      <c r="J18" s="5">
        <v>0</v>
      </c>
      <c r="K18" s="5">
        <v>60941.0656</v>
      </c>
      <c r="L18" s="5">
        <v>2522.76532</v>
      </c>
      <c r="M18" s="5">
        <v>0</v>
      </c>
      <c r="N18" s="5">
        <v>0.000675780188</v>
      </c>
      <c r="O18" s="5">
        <v>7.07021976E-09</v>
      </c>
      <c r="P18" s="5">
        <v>358.872468</v>
      </c>
      <c r="Q18" s="5">
        <v>0.134621716897372</v>
      </c>
      <c r="R18" s="5">
        <v>0</v>
      </c>
      <c r="S18" s="5">
        <v>2.03931156E-08</v>
      </c>
      <c r="T18" s="5">
        <v>111.492768</v>
      </c>
      <c r="U18" s="5">
        <v>0.001224723292</v>
      </c>
      <c r="V18" s="5">
        <v>0</v>
      </c>
      <c r="W18" s="6">
        <f>AVERAGE(D18:V18)</f>
        <v>3392.827815709264</v>
      </c>
    </row>
    <row r="19" spans="1:23" ht="12.75">
      <c r="A19" s="3"/>
      <c r="B19" s="4"/>
      <c r="C19" s="4" t="s">
        <v>24</v>
      </c>
      <c r="D19" s="5">
        <v>0</v>
      </c>
      <c r="E19" s="5">
        <v>51.30049</v>
      </c>
      <c r="F19" s="5">
        <v>470.0705</v>
      </c>
      <c r="G19" s="5">
        <v>4.643397E-12</v>
      </c>
      <c r="H19" s="5">
        <v>0</v>
      </c>
      <c r="I19" s="5">
        <v>1.591616E-12</v>
      </c>
      <c r="J19" s="5">
        <v>0</v>
      </c>
      <c r="K19" s="5">
        <v>55068.6</v>
      </c>
      <c r="L19" s="5">
        <v>2519.242</v>
      </c>
      <c r="M19" s="5">
        <v>0</v>
      </c>
      <c r="N19" s="5">
        <v>0.0006126112000000001</v>
      </c>
      <c r="O19" s="5">
        <v>5.951701E-09</v>
      </c>
      <c r="P19" s="5">
        <v>356.9301</v>
      </c>
      <c r="Q19" s="5">
        <v>5.553402E-07</v>
      </c>
      <c r="R19" s="5">
        <v>0</v>
      </c>
      <c r="S19" s="5">
        <v>1.70629E-08</v>
      </c>
      <c r="T19" s="5">
        <v>109.5042</v>
      </c>
      <c r="U19" s="5">
        <v>0.0009188003</v>
      </c>
      <c r="V19" s="5">
        <v>0</v>
      </c>
      <c r="W19" s="6">
        <f>AVERAGE(D19:V19)</f>
        <v>3082.9288853678872</v>
      </c>
    </row>
    <row r="20" spans="1:23" ht="12.75">
      <c r="A20" s="3"/>
      <c r="B20" s="4"/>
      <c r="C20" s="4" t="s">
        <v>25</v>
      </c>
      <c r="D20" s="5">
        <v>0</v>
      </c>
      <c r="E20" s="5">
        <v>55.85234</v>
      </c>
      <c r="F20" s="5">
        <v>522.3064</v>
      </c>
      <c r="G20" s="5">
        <v>2.250289</v>
      </c>
      <c r="H20" s="5">
        <v>0</v>
      </c>
      <c r="I20" s="5">
        <v>1.705303E-12</v>
      </c>
      <c r="J20" s="5">
        <v>0</v>
      </c>
      <c r="K20" s="5">
        <v>65106.56</v>
      </c>
      <c r="L20" s="5">
        <v>2526.584</v>
      </c>
      <c r="M20" s="5">
        <v>0</v>
      </c>
      <c r="N20" s="5">
        <v>0.0007832114</v>
      </c>
      <c r="O20" s="5">
        <v>9.293093E-09</v>
      </c>
      <c r="P20" s="5">
        <v>377.7748</v>
      </c>
      <c r="Q20" s="5">
        <v>1.11823</v>
      </c>
      <c r="R20" s="5">
        <v>0</v>
      </c>
      <c r="S20" s="5">
        <v>2.3004609999999998E-08</v>
      </c>
      <c r="T20" s="5">
        <v>113.3209</v>
      </c>
      <c r="U20" s="5">
        <v>0.001744075</v>
      </c>
      <c r="V20" s="5">
        <v>0</v>
      </c>
      <c r="W20" s="6">
        <f>AVERAGE(D20:V20)</f>
        <v>3616.0931308588792</v>
      </c>
    </row>
    <row r="21" spans="1:23" ht="12.75">
      <c r="A21" s="3"/>
      <c r="B21" s="4"/>
      <c r="C21" s="4" t="s">
        <v>26</v>
      </c>
      <c r="D21" s="5">
        <v>0</v>
      </c>
      <c r="E21" s="5">
        <v>53.30192</v>
      </c>
      <c r="F21" s="5">
        <v>474.1282</v>
      </c>
      <c r="G21" s="5">
        <v>0.009222178000000001</v>
      </c>
      <c r="H21" s="5">
        <v>0</v>
      </c>
      <c r="I21" s="5">
        <v>1.6484589999999999E-12</v>
      </c>
      <c r="J21" s="5">
        <v>0</v>
      </c>
      <c r="K21" s="5">
        <v>61078.73</v>
      </c>
      <c r="L21" s="5">
        <v>2522.517</v>
      </c>
      <c r="M21" s="5">
        <v>0</v>
      </c>
      <c r="N21" s="5">
        <v>0.0006709130000000001</v>
      </c>
      <c r="O21" s="5">
        <v>6.984468E-09</v>
      </c>
      <c r="P21" s="5">
        <v>358.1392</v>
      </c>
      <c r="Q21" s="5">
        <v>9.0069E-07</v>
      </c>
      <c r="R21" s="5">
        <v>0</v>
      </c>
      <c r="S21" s="5">
        <v>2.0543990000000002E-08</v>
      </c>
      <c r="T21" s="5">
        <v>111.3151</v>
      </c>
      <c r="U21" s="5">
        <v>0.0012179250000000001</v>
      </c>
      <c r="V21" s="5">
        <v>0</v>
      </c>
      <c r="W21" s="6">
        <f>AVERAGE(D21:V21)</f>
        <v>3399.90223852338</v>
      </c>
    </row>
    <row r="22" spans="1:23" ht="12.75">
      <c r="A22" s="3"/>
      <c r="B22" s="4">
        <v>1000</v>
      </c>
      <c r="C22" s="4" t="s">
        <v>22</v>
      </c>
      <c r="D22" s="5">
        <v>0</v>
      </c>
      <c r="E22" s="5">
        <v>84.5537692</v>
      </c>
      <c r="F22" s="5">
        <v>968.570992</v>
      </c>
      <c r="G22" s="5">
        <v>1.43845409093511</v>
      </c>
      <c r="H22" s="5">
        <v>0</v>
      </c>
      <c r="I22" s="5">
        <v>3.29123392E-12</v>
      </c>
      <c r="J22" s="5">
        <v>0</v>
      </c>
      <c r="K22" s="5">
        <v>246030.024</v>
      </c>
      <c r="L22" s="5">
        <v>5129.64116</v>
      </c>
      <c r="M22" s="5">
        <v>0</v>
      </c>
      <c r="N22" s="5">
        <v>0.0013533689599999998</v>
      </c>
      <c r="O22" s="5">
        <v>1.68312784E-08</v>
      </c>
      <c r="P22" s="5">
        <v>729.6093</v>
      </c>
      <c r="Q22" s="5">
        <v>0.69034523058116</v>
      </c>
      <c r="R22" s="5">
        <v>0</v>
      </c>
      <c r="S22" s="5">
        <v>4.18277336E-08</v>
      </c>
      <c r="T22" s="5">
        <v>235.808116</v>
      </c>
      <c r="U22" s="5">
        <v>0.00236968876</v>
      </c>
      <c r="V22" s="5">
        <v>0</v>
      </c>
      <c r="W22" s="6">
        <f>AVERAGE(D22:V22)</f>
        <v>13325.281045244099</v>
      </c>
    </row>
    <row r="23" spans="1:23" ht="12.75">
      <c r="A23" s="3"/>
      <c r="B23" s="4"/>
      <c r="C23" s="4" t="s">
        <v>24</v>
      </c>
      <c r="D23" s="5">
        <v>0</v>
      </c>
      <c r="E23" s="5">
        <v>82.17369</v>
      </c>
      <c r="F23" s="5">
        <v>966.3951</v>
      </c>
      <c r="G23" s="5">
        <v>2.763834E-11</v>
      </c>
      <c r="H23" s="5">
        <v>0</v>
      </c>
      <c r="I23" s="5">
        <v>3.183231E-12</v>
      </c>
      <c r="J23" s="5">
        <v>0</v>
      </c>
      <c r="K23" s="5">
        <v>231403.8</v>
      </c>
      <c r="L23" s="5">
        <v>5124.624</v>
      </c>
      <c r="M23" s="5">
        <v>0</v>
      </c>
      <c r="N23" s="5">
        <v>0.001245028</v>
      </c>
      <c r="O23" s="5">
        <v>1.395208E-08</v>
      </c>
      <c r="P23" s="5">
        <v>727.987</v>
      </c>
      <c r="Q23" s="5">
        <v>1.299566E-06</v>
      </c>
      <c r="R23" s="5">
        <v>0</v>
      </c>
      <c r="S23" s="5">
        <v>3.610246E-08</v>
      </c>
      <c r="T23" s="5">
        <v>233.7122</v>
      </c>
      <c r="U23" s="5">
        <v>0.00202575</v>
      </c>
      <c r="V23" s="5">
        <v>0</v>
      </c>
      <c r="W23" s="6">
        <f>AVERAGE(D23:V23)</f>
        <v>12554.668171690928</v>
      </c>
    </row>
    <row r="24" spans="1:23" ht="12.75">
      <c r="A24" s="3"/>
      <c r="B24" s="4"/>
      <c r="C24" s="4" t="s">
        <v>25</v>
      </c>
      <c r="D24" s="5">
        <v>0</v>
      </c>
      <c r="E24" s="5">
        <v>86.52093</v>
      </c>
      <c r="F24" s="5">
        <v>970.7883</v>
      </c>
      <c r="G24" s="5">
        <v>4.688898</v>
      </c>
      <c r="H24" s="5">
        <v>0</v>
      </c>
      <c r="I24" s="5">
        <v>3.4106049999999997E-12</v>
      </c>
      <c r="J24" s="5">
        <v>0</v>
      </c>
      <c r="K24" s="5">
        <v>258109.2</v>
      </c>
      <c r="L24" s="5">
        <v>5137.067</v>
      </c>
      <c r="M24" s="5">
        <v>0</v>
      </c>
      <c r="N24" s="5">
        <v>0.0014758010000000001</v>
      </c>
      <c r="O24" s="5">
        <v>1.937813E-08</v>
      </c>
      <c r="P24" s="5">
        <v>731.4991</v>
      </c>
      <c r="Q24" s="5">
        <v>2.768414</v>
      </c>
      <c r="R24" s="5">
        <v>0</v>
      </c>
      <c r="S24" s="5">
        <v>4.706095E-08</v>
      </c>
      <c r="T24" s="5">
        <v>251.4905</v>
      </c>
      <c r="U24" s="5">
        <v>0.0032309390000000004</v>
      </c>
      <c r="V24" s="5">
        <v>0</v>
      </c>
      <c r="W24" s="6">
        <f>AVERAGE(D24:V24)</f>
        <v>13962.843570989813</v>
      </c>
    </row>
    <row r="25" spans="1:23" ht="12.75">
      <c r="A25" s="3"/>
      <c r="B25" s="7"/>
      <c r="C25" s="7" t="s">
        <v>26</v>
      </c>
      <c r="D25" s="8">
        <v>0</v>
      </c>
      <c r="E25" s="8">
        <v>84.43836</v>
      </c>
      <c r="F25" s="8">
        <v>968.5182</v>
      </c>
      <c r="G25" s="8">
        <v>1.3150979999999999</v>
      </c>
      <c r="H25" s="8">
        <v>0</v>
      </c>
      <c r="I25" s="8">
        <v>3.2969179999999997E-12</v>
      </c>
      <c r="J25" s="8">
        <v>0</v>
      </c>
      <c r="K25" s="8">
        <v>245939.6</v>
      </c>
      <c r="L25" s="8">
        <v>5129.679</v>
      </c>
      <c r="M25" s="8">
        <v>0</v>
      </c>
      <c r="N25" s="8">
        <v>0.001351034</v>
      </c>
      <c r="O25" s="8">
        <v>1.698022E-08</v>
      </c>
      <c r="P25" s="8">
        <v>729.3643</v>
      </c>
      <c r="Q25" s="8">
        <v>0.9949604999999999</v>
      </c>
      <c r="R25" s="8">
        <v>0</v>
      </c>
      <c r="S25" s="8">
        <v>4.193017E-08</v>
      </c>
      <c r="T25" s="8">
        <v>235.3765</v>
      </c>
      <c r="U25" s="8">
        <v>0.002367296</v>
      </c>
      <c r="V25" s="8">
        <v>0</v>
      </c>
      <c r="W25" s="6">
        <f>AVERAGE(D25:V25)</f>
        <v>13320.4889545731</v>
      </c>
    </row>
    <row r="26" spans="1:23" ht="12.75">
      <c r="A26" s="3" t="s">
        <v>27</v>
      </c>
      <c r="B26" s="4">
        <v>50</v>
      </c>
      <c r="C26" s="4" t="s">
        <v>22</v>
      </c>
      <c r="D26" s="5">
        <v>1.6698324E-11</v>
      </c>
      <c r="E26" s="5">
        <v>61.8892056</v>
      </c>
      <c r="F26" s="5">
        <v>1246958.96699083</v>
      </c>
      <c r="G26" s="5">
        <v>74.3450516</v>
      </c>
      <c r="H26" s="5">
        <v>0.00167365201144258</v>
      </c>
      <c r="I26" s="5">
        <v>6.148297479999999E-07</v>
      </c>
      <c r="J26" s="5">
        <v>2.6568027600000005E-09</v>
      </c>
      <c r="K26" s="5">
        <v>223.6066416</v>
      </c>
      <c r="L26" s="5">
        <v>309.55906</v>
      </c>
      <c r="M26" s="5">
        <v>7.30052844000185</v>
      </c>
      <c r="N26" s="5">
        <v>2.159555774084</v>
      </c>
      <c r="O26" s="5">
        <v>0.9570712000818751</v>
      </c>
      <c r="P26" s="5">
        <v>2075360.2301736</v>
      </c>
      <c r="Q26" s="5">
        <v>61.7272</v>
      </c>
      <c r="R26" s="5">
        <v>0.39791381865763503</v>
      </c>
      <c r="S26" s="5">
        <v>2.9455406000000003E-09</v>
      </c>
      <c r="T26" s="5">
        <v>22599.528902884</v>
      </c>
      <c r="U26" s="5">
        <v>15.76774544</v>
      </c>
      <c r="V26" s="5">
        <v>359.227181284</v>
      </c>
      <c r="W26" s="6">
        <f>AVERAGE(D26:V26)</f>
        <v>176107.14025770227</v>
      </c>
    </row>
    <row r="27" spans="1:23" ht="12.75">
      <c r="A27" s="3"/>
      <c r="B27" s="4"/>
      <c r="C27" s="4" t="s">
        <v>24</v>
      </c>
      <c r="D27" s="5">
        <v>1.2335E-11</v>
      </c>
      <c r="E27" s="5">
        <v>51.27623</v>
      </c>
      <c r="F27" s="5">
        <v>0.9736707</v>
      </c>
      <c r="G27" s="5">
        <v>54.72271</v>
      </c>
      <c r="H27" s="5">
        <v>9.9192E-12</v>
      </c>
      <c r="I27" s="5">
        <v>4.7160999999999997E-07</v>
      </c>
      <c r="J27" s="5">
        <v>4.579462E-10</v>
      </c>
      <c r="K27" s="5">
        <v>31.91246</v>
      </c>
      <c r="L27" s="5">
        <v>299.0617</v>
      </c>
      <c r="M27" s="5">
        <v>4.615511999999999E-11</v>
      </c>
      <c r="N27" s="5">
        <v>0.0003684928</v>
      </c>
      <c r="O27" s="5">
        <v>6.0434E-11</v>
      </c>
      <c r="P27" s="5">
        <v>11.37808</v>
      </c>
      <c r="Q27" s="5">
        <v>39.93875</v>
      </c>
      <c r="R27" s="5">
        <v>1.1097E-08</v>
      </c>
      <c r="S27" s="5">
        <v>0</v>
      </c>
      <c r="T27" s="5">
        <v>0.9547141</v>
      </c>
      <c r="U27" s="5">
        <v>3.9798359999999997</v>
      </c>
      <c r="V27" s="5">
        <v>0</v>
      </c>
      <c r="W27" s="6">
        <f>AVERAGE(D27:V27)</f>
        <v>26.01044840926809</v>
      </c>
    </row>
    <row r="28" spans="1:23" ht="12.75">
      <c r="A28" s="3"/>
      <c r="B28" s="4"/>
      <c r="C28" s="4" t="s">
        <v>25</v>
      </c>
      <c r="D28" s="5">
        <v>2.3306E-11</v>
      </c>
      <c r="E28" s="5">
        <v>84.26519</v>
      </c>
      <c r="F28" s="5">
        <v>20065000</v>
      </c>
      <c r="G28" s="5">
        <v>100.4907</v>
      </c>
      <c r="H28" s="5">
        <v>0.02212673</v>
      </c>
      <c r="I28" s="5">
        <v>7.3277E-07</v>
      </c>
      <c r="J28" s="5">
        <v>9.920868000000001E-09</v>
      </c>
      <c r="K28" s="5">
        <v>627.4475</v>
      </c>
      <c r="L28" s="5">
        <v>320.1682</v>
      </c>
      <c r="M28" s="5">
        <v>16.17788</v>
      </c>
      <c r="N28" s="5">
        <v>13.3899</v>
      </c>
      <c r="O28" s="5">
        <v>23.92678</v>
      </c>
      <c r="P28" s="5">
        <v>50776470</v>
      </c>
      <c r="Q28" s="5">
        <v>147.7982</v>
      </c>
      <c r="R28" s="5">
        <v>2.115964</v>
      </c>
      <c r="S28" s="5">
        <v>9.173E-09</v>
      </c>
      <c r="T28" s="5">
        <v>558582.8</v>
      </c>
      <c r="U28" s="5">
        <v>29.43524</v>
      </c>
      <c r="V28" s="5">
        <v>5260.601</v>
      </c>
      <c r="W28" s="6">
        <f>AVERAGE(D28:V28)</f>
        <v>3758246.2441411302</v>
      </c>
    </row>
    <row r="29" spans="1:23" ht="12.75">
      <c r="A29" s="3"/>
      <c r="B29" s="4"/>
      <c r="C29" s="4" t="s">
        <v>26</v>
      </c>
      <c r="D29" s="5">
        <v>1.6698324E-11</v>
      </c>
      <c r="E29" s="5">
        <v>61.8892056</v>
      </c>
      <c r="F29" s="5">
        <v>1246958.96699083</v>
      </c>
      <c r="G29" s="5">
        <v>74.3450516</v>
      </c>
      <c r="H29" s="5">
        <v>0.00167365201144258</v>
      </c>
      <c r="I29" s="5">
        <v>6.148297479999999E-07</v>
      </c>
      <c r="J29" s="5">
        <v>2.6568027600000005E-09</v>
      </c>
      <c r="K29" s="5">
        <v>223.6066416</v>
      </c>
      <c r="L29" s="5">
        <v>309.55906</v>
      </c>
      <c r="M29" s="5">
        <v>7.30052844000185</v>
      </c>
      <c r="N29" s="5">
        <v>2.159555774084</v>
      </c>
      <c r="O29" s="5">
        <v>0.9570712000818751</v>
      </c>
      <c r="P29" s="5">
        <v>2075360.2301736</v>
      </c>
      <c r="Q29" s="5">
        <v>61.7272</v>
      </c>
      <c r="R29" s="5">
        <v>0.39791381865763503</v>
      </c>
      <c r="S29" s="5">
        <v>2.9455406000000003E-09</v>
      </c>
      <c r="T29" s="5">
        <v>22599.528902884</v>
      </c>
      <c r="U29" s="5">
        <v>15.76774544</v>
      </c>
      <c r="V29" s="5">
        <v>359.227181284</v>
      </c>
      <c r="W29" s="6">
        <f>AVERAGE(D29:V29)</f>
        <v>176107.14025770227</v>
      </c>
    </row>
    <row r="30" spans="1:23" ht="12.75">
      <c r="A30" s="3"/>
      <c r="B30" s="4">
        <v>100</v>
      </c>
      <c r="C30" s="4" t="s">
        <v>22</v>
      </c>
      <c r="D30" s="5">
        <v>3.5613538399999994E-11</v>
      </c>
      <c r="E30" s="5">
        <v>85.793148</v>
      </c>
      <c r="F30" s="5">
        <v>4192097.4138696</v>
      </c>
      <c r="G30" s="5">
        <v>219.13904</v>
      </c>
      <c r="H30" s="5">
        <v>0.0038314472075624503</v>
      </c>
      <c r="I30" s="5">
        <v>4.10052516E-07</v>
      </c>
      <c r="J30" s="5">
        <v>0.0140024935134216</v>
      </c>
      <c r="K30" s="5">
        <v>1688.662832</v>
      </c>
      <c r="L30" s="5">
        <v>585.50892</v>
      </c>
      <c r="M30" s="5">
        <v>33.0441872</v>
      </c>
      <c r="N30" s="5">
        <v>73.21493444</v>
      </c>
      <c r="O30" s="5">
        <v>10.2680612116859</v>
      </c>
      <c r="P30" s="5">
        <v>2696827.894332</v>
      </c>
      <c r="Q30" s="5">
        <v>165.59742</v>
      </c>
      <c r="R30" s="5">
        <v>8.12645384</v>
      </c>
      <c r="S30" s="5">
        <v>22.2607890048</v>
      </c>
      <c r="T30" s="5">
        <v>146617.0676652</v>
      </c>
      <c r="U30" s="5">
        <v>70.0064204</v>
      </c>
      <c r="V30" s="5">
        <v>545.45118496</v>
      </c>
      <c r="W30" s="6">
        <f>AVERAGE(D30:V30)</f>
        <v>370476.28774169507</v>
      </c>
    </row>
    <row r="31" spans="1:23" ht="12.75">
      <c r="A31" s="3"/>
      <c r="B31" s="4"/>
      <c r="C31" s="4" t="s">
        <v>24</v>
      </c>
      <c r="D31" s="5">
        <v>2.64E-11</v>
      </c>
      <c r="E31" s="5">
        <v>73</v>
      </c>
      <c r="F31" s="5">
        <v>91.2</v>
      </c>
      <c r="G31" s="5">
        <v>164</v>
      </c>
      <c r="H31" s="5">
        <v>7.16E-12</v>
      </c>
      <c r="I31" s="5">
        <v>3.02E-07</v>
      </c>
      <c r="J31" s="5">
        <v>2.046396E-10</v>
      </c>
      <c r="K31" s="5">
        <v>932.3629</v>
      </c>
      <c r="L31" s="5">
        <v>568.9277</v>
      </c>
      <c r="M31" s="5">
        <v>14.18285</v>
      </c>
      <c r="N31" s="5">
        <v>1.6398100000000002</v>
      </c>
      <c r="O31" s="5">
        <v>6.429999999999999E-11</v>
      </c>
      <c r="P31" s="5">
        <v>24.1</v>
      </c>
      <c r="Q31" s="5">
        <v>119</v>
      </c>
      <c r="R31" s="5">
        <v>2.4199999999999998E-08</v>
      </c>
      <c r="S31" s="5">
        <v>1.049788</v>
      </c>
      <c r="T31" s="5">
        <v>41.4</v>
      </c>
      <c r="U31" s="5">
        <v>39.7</v>
      </c>
      <c r="V31" s="5">
        <v>4.199296</v>
      </c>
      <c r="W31" s="6">
        <f>AVERAGE(D31:V31)</f>
        <v>109.19801812244748</v>
      </c>
    </row>
    <row r="32" spans="1:23" ht="12.75">
      <c r="A32" s="3"/>
      <c r="B32" s="4"/>
      <c r="C32" s="4" t="s">
        <v>25</v>
      </c>
      <c r="D32" s="5">
        <v>4.7999999999999996E-11</v>
      </c>
      <c r="E32" s="5">
        <v>97.4</v>
      </c>
      <c r="F32" s="5">
        <v>72600000</v>
      </c>
      <c r="G32" s="5">
        <v>293</v>
      </c>
      <c r="H32" s="5">
        <v>0.041600000000000005</v>
      </c>
      <c r="I32" s="5">
        <v>5.459999999999999E-07</v>
      </c>
      <c r="J32" s="5">
        <v>0.3496237</v>
      </c>
      <c r="K32" s="5">
        <v>3263.185</v>
      </c>
      <c r="L32" s="5">
        <v>598.5793</v>
      </c>
      <c r="M32" s="5">
        <v>96.08771</v>
      </c>
      <c r="N32" s="5">
        <v>155.0081</v>
      </c>
      <c r="O32" s="5">
        <v>51.9</v>
      </c>
      <c r="P32" s="5">
        <v>56100000</v>
      </c>
      <c r="Q32" s="5">
        <v>224</v>
      </c>
      <c r="R32" s="5">
        <v>64.15878</v>
      </c>
      <c r="S32" s="5">
        <v>67.1</v>
      </c>
      <c r="T32" s="5">
        <v>1780000</v>
      </c>
      <c r="U32" s="5">
        <v>95.1</v>
      </c>
      <c r="V32" s="5">
        <v>5667.743</v>
      </c>
      <c r="W32" s="6">
        <f>AVERAGE(D32:V32)</f>
        <v>6867930.192269171</v>
      </c>
    </row>
    <row r="33" spans="1:23" ht="12.75">
      <c r="A33" s="3"/>
      <c r="B33" s="4"/>
      <c r="C33" s="4" t="s">
        <v>26</v>
      </c>
      <c r="D33" s="5">
        <v>3.5613538399999994E-11</v>
      </c>
      <c r="E33" s="5">
        <v>85.793148</v>
      </c>
      <c r="F33" s="5">
        <v>4192097.4138696</v>
      </c>
      <c r="G33" s="5">
        <v>219.13904</v>
      </c>
      <c r="H33" s="5">
        <v>0.0038314472075624503</v>
      </c>
      <c r="I33" s="5">
        <v>4.10052516E-07</v>
      </c>
      <c r="J33" s="5">
        <v>0.0140024935134216</v>
      </c>
      <c r="K33" s="5">
        <v>1688.662832</v>
      </c>
      <c r="L33" s="5">
        <v>585.50892</v>
      </c>
      <c r="M33" s="5">
        <v>33.0441872</v>
      </c>
      <c r="N33" s="5">
        <v>73.21493444</v>
      </c>
      <c r="O33" s="5">
        <v>10.2680612116859</v>
      </c>
      <c r="P33" s="5">
        <v>2696827.894332</v>
      </c>
      <c r="Q33" s="5">
        <v>165.59742</v>
      </c>
      <c r="R33" s="5">
        <v>8.12645384</v>
      </c>
      <c r="S33" s="5">
        <v>22.2607890048</v>
      </c>
      <c r="T33" s="5">
        <v>146617.0676652</v>
      </c>
      <c r="U33" s="5">
        <v>70.0064204</v>
      </c>
      <c r="V33" s="5">
        <v>545.45118496</v>
      </c>
      <c r="W33" s="6">
        <f>AVERAGE(D33:V33)</f>
        <v>370476.28774169507</v>
      </c>
    </row>
    <row r="34" spans="1:23" ht="12.75">
      <c r="A34" s="3"/>
      <c r="B34" s="4">
        <v>200</v>
      </c>
      <c r="C34" s="4" t="s">
        <v>22</v>
      </c>
      <c r="D34" s="5">
        <v>0.834386400016848</v>
      </c>
      <c r="E34" s="5">
        <v>102.9888108</v>
      </c>
      <c r="F34" s="5">
        <v>20132512.711056</v>
      </c>
      <c r="G34" s="5">
        <v>540.24816</v>
      </c>
      <c r="H34" s="5">
        <v>0.00875955608282057</v>
      </c>
      <c r="I34" s="5">
        <v>1.23309151517792</v>
      </c>
      <c r="J34" s="5">
        <v>0.25920694850700804</v>
      </c>
      <c r="K34" s="5">
        <v>9382.354</v>
      </c>
      <c r="L34" s="5">
        <v>1185.0436</v>
      </c>
      <c r="M34" s="5">
        <v>71.3105544</v>
      </c>
      <c r="N34" s="5">
        <v>384.55938</v>
      </c>
      <c r="O34" s="5">
        <v>74.4284912</v>
      </c>
      <c r="P34" s="5">
        <v>5749503.635828</v>
      </c>
      <c r="Q34" s="5">
        <v>428.581088</v>
      </c>
      <c r="R34" s="5">
        <v>21.40775576</v>
      </c>
      <c r="S34" s="5">
        <v>159.9218556</v>
      </c>
      <c r="T34" s="5">
        <v>175389.742248</v>
      </c>
      <c r="U34" s="5">
        <v>212.384108</v>
      </c>
      <c r="V34" s="5">
        <v>2056.7212144</v>
      </c>
      <c r="W34" s="6">
        <f>AVERAGE(D34:V34)</f>
        <v>1372212.0196628722</v>
      </c>
    </row>
    <row r="35" spans="1:23" ht="12.75">
      <c r="A35" s="3"/>
      <c r="B35" s="4"/>
      <c r="C35" s="4" t="s">
        <v>24</v>
      </c>
      <c r="D35" s="5">
        <v>1.3599999999999999E-11</v>
      </c>
      <c r="E35" s="5">
        <v>93.4</v>
      </c>
      <c r="F35" s="5">
        <v>207</v>
      </c>
      <c r="G35" s="5">
        <v>402</v>
      </c>
      <c r="H35" s="5">
        <v>4.41E-12</v>
      </c>
      <c r="I35" s="5">
        <v>1.3E-07</v>
      </c>
      <c r="J35" s="5">
        <v>1.1968270000000002E-09</v>
      </c>
      <c r="K35" s="5">
        <v>5912.917</v>
      </c>
      <c r="L35" s="5">
        <v>1162.412</v>
      </c>
      <c r="M35" s="5">
        <v>35.69299</v>
      </c>
      <c r="N35" s="5">
        <v>118.9685</v>
      </c>
      <c r="O35" s="5">
        <v>16</v>
      </c>
      <c r="P35" s="5">
        <v>162</v>
      </c>
      <c r="Q35" s="5">
        <v>352</v>
      </c>
      <c r="R35" s="5">
        <v>7.42E-08</v>
      </c>
      <c r="S35" s="5">
        <v>6.193182</v>
      </c>
      <c r="T35" s="5">
        <v>264</v>
      </c>
      <c r="U35" s="5">
        <v>163</v>
      </c>
      <c r="V35" s="5">
        <v>14.70164</v>
      </c>
      <c r="W35" s="6">
        <f>AVERAGE(D35:V35)</f>
        <v>468.96238485291656</v>
      </c>
    </row>
    <row r="36" spans="1:23" ht="12.75">
      <c r="A36" s="3"/>
      <c r="B36" s="4"/>
      <c r="C36" s="4" t="s">
        <v>25</v>
      </c>
      <c r="D36" s="5">
        <v>20.9</v>
      </c>
      <c r="E36" s="5">
        <v>115</v>
      </c>
      <c r="F36" s="5">
        <v>431000000</v>
      </c>
      <c r="G36" s="5">
        <v>772</v>
      </c>
      <c r="H36" s="5">
        <v>0.046700000000000005</v>
      </c>
      <c r="I36" s="5">
        <v>4.41</v>
      </c>
      <c r="J36" s="5">
        <v>2.649828</v>
      </c>
      <c r="K36" s="5">
        <v>14883.25</v>
      </c>
      <c r="L36" s="5">
        <v>1216.163</v>
      </c>
      <c r="M36" s="5">
        <v>142.1517</v>
      </c>
      <c r="N36" s="5">
        <v>596.0346</v>
      </c>
      <c r="O36" s="5">
        <v>159</v>
      </c>
      <c r="P36" s="5">
        <v>101000000</v>
      </c>
      <c r="Q36" s="5">
        <v>514</v>
      </c>
      <c r="R36" s="5">
        <v>122.6841</v>
      </c>
      <c r="S36" s="5">
        <v>294</v>
      </c>
      <c r="T36" s="5">
        <v>4370000</v>
      </c>
      <c r="U36" s="5">
        <v>261</v>
      </c>
      <c r="V36" s="5">
        <v>21085.96</v>
      </c>
      <c r="W36" s="6">
        <f>AVERAGE(D36:V36)</f>
        <v>28232115.22368042</v>
      </c>
    </row>
    <row r="37" spans="1:23" ht="12.75">
      <c r="A37" s="3"/>
      <c r="B37" s="4"/>
      <c r="C37" s="4" t="s">
        <v>26</v>
      </c>
      <c r="D37" s="5">
        <v>0.834386400016848</v>
      </c>
      <c r="E37" s="5">
        <v>102.9888108</v>
      </c>
      <c r="F37" s="5">
        <v>20132512.711056</v>
      </c>
      <c r="G37" s="5">
        <v>540.24816</v>
      </c>
      <c r="H37" s="5">
        <v>0.00875955608282057</v>
      </c>
      <c r="I37" s="5">
        <v>1.23309151517792</v>
      </c>
      <c r="J37" s="5">
        <v>0.25920694850700804</v>
      </c>
      <c r="K37" s="5">
        <v>9382.354</v>
      </c>
      <c r="L37" s="5">
        <v>1185.0436</v>
      </c>
      <c r="M37" s="5">
        <v>71.3105544</v>
      </c>
      <c r="N37" s="5">
        <v>384.55938</v>
      </c>
      <c r="O37" s="5">
        <v>74.4284912</v>
      </c>
      <c r="P37" s="5">
        <v>5749503.635828</v>
      </c>
      <c r="Q37" s="5">
        <v>428.581088</v>
      </c>
      <c r="R37" s="5">
        <v>21.40775576</v>
      </c>
      <c r="S37" s="5">
        <v>159.9218556</v>
      </c>
      <c r="T37" s="5">
        <v>175389.742248</v>
      </c>
      <c r="U37" s="5">
        <v>212.384108</v>
      </c>
      <c r="V37" s="5">
        <v>2056.7212144</v>
      </c>
      <c r="W37" s="6">
        <f>AVERAGE(D37:V37)</f>
        <v>1372212.0196628722</v>
      </c>
    </row>
    <row r="38" spans="1:23" ht="12.75">
      <c r="A38" s="3"/>
      <c r="B38" s="4">
        <v>500</v>
      </c>
      <c r="C38" s="4" t="s">
        <v>22</v>
      </c>
      <c r="D38" s="5">
        <v>2.83534976E-12</v>
      </c>
      <c r="E38" s="5">
        <v>128.77196</v>
      </c>
      <c r="F38" s="5">
        <v>1141010.355284</v>
      </c>
      <c r="G38" s="5">
        <v>1910.10128</v>
      </c>
      <c r="H38" s="5">
        <v>0.0069835962001148204</v>
      </c>
      <c r="I38" s="5">
        <v>5.15729484</v>
      </c>
      <c r="J38" s="5">
        <v>0.126768790902853</v>
      </c>
      <c r="K38" s="5">
        <v>72202.9188</v>
      </c>
      <c r="L38" s="5">
        <v>2997.8424</v>
      </c>
      <c r="M38" s="5">
        <v>185.679748</v>
      </c>
      <c r="N38" s="5">
        <v>1809.37012</v>
      </c>
      <c r="O38" s="5">
        <v>447.54206</v>
      </c>
      <c r="P38" s="5">
        <v>32222881.121608</v>
      </c>
      <c r="Q38" s="5">
        <v>1457.37952</v>
      </c>
      <c r="R38" s="5">
        <v>60.1130596</v>
      </c>
      <c r="S38" s="5">
        <v>955.3171</v>
      </c>
      <c r="T38" s="5">
        <v>839791.200832</v>
      </c>
      <c r="U38" s="5">
        <v>732.132648</v>
      </c>
      <c r="V38" s="5">
        <v>1758.824955</v>
      </c>
      <c r="W38" s="6">
        <f>AVERAGE(D38:V38)</f>
        <v>1804649.1559169383</v>
      </c>
    </row>
    <row r="39" spans="1:23" ht="12.75">
      <c r="A39" s="3"/>
      <c r="B39" s="4"/>
      <c r="C39" s="4" t="s">
        <v>24</v>
      </c>
      <c r="D39" s="5">
        <v>1.93E-12</v>
      </c>
      <c r="E39" s="5">
        <v>116</v>
      </c>
      <c r="F39" s="5">
        <v>494</v>
      </c>
      <c r="G39" s="5">
        <v>1460</v>
      </c>
      <c r="H39" s="5">
        <v>8.529999999999999E-14</v>
      </c>
      <c r="I39" s="5">
        <v>2.83</v>
      </c>
      <c r="J39" s="5">
        <v>7.759154E-09</v>
      </c>
      <c r="K39" s="5">
        <v>60862.88</v>
      </c>
      <c r="L39" s="5">
        <v>2967.01</v>
      </c>
      <c r="M39" s="5">
        <v>107.6765</v>
      </c>
      <c r="N39" s="5">
        <v>1495.569</v>
      </c>
      <c r="O39" s="5">
        <v>363</v>
      </c>
      <c r="P39" s="5">
        <v>335</v>
      </c>
      <c r="Q39" s="5">
        <v>1150</v>
      </c>
      <c r="R39" s="5">
        <v>6.53</v>
      </c>
      <c r="S39" s="5">
        <v>23.16978</v>
      </c>
      <c r="T39" s="5">
        <v>296</v>
      </c>
      <c r="U39" s="5">
        <v>632</v>
      </c>
      <c r="V39" s="5">
        <v>48.22404</v>
      </c>
      <c r="W39" s="6">
        <f>AVERAGE(D39:V39)</f>
        <v>3703.1520694740925</v>
      </c>
    </row>
    <row r="40" spans="1:23" ht="12.75">
      <c r="A40" s="3"/>
      <c r="B40" s="4"/>
      <c r="C40" s="4" t="s">
        <v>25</v>
      </c>
      <c r="D40" s="5">
        <v>4.3799999999999995E-12</v>
      </c>
      <c r="E40" s="5">
        <v>141</v>
      </c>
      <c r="F40" s="5">
        <v>28500000</v>
      </c>
      <c r="G40" s="5">
        <v>2220</v>
      </c>
      <c r="H40" s="5">
        <v>0.0442</v>
      </c>
      <c r="I40" s="5">
        <v>8.05</v>
      </c>
      <c r="J40" s="5">
        <v>1.656165</v>
      </c>
      <c r="K40" s="5">
        <v>88573.75</v>
      </c>
      <c r="L40" s="5">
        <v>3026.53</v>
      </c>
      <c r="M40" s="5">
        <v>517.9662</v>
      </c>
      <c r="N40" s="5">
        <v>2467.3</v>
      </c>
      <c r="O40" s="5">
        <v>552</v>
      </c>
      <c r="P40" s="5">
        <v>221000000</v>
      </c>
      <c r="Q40" s="5">
        <v>1770</v>
      </c>
      <c r="R40" s="5">
        <v>266.0048</v>
      </c>
      <c r="S40" s="5">
        <v>1110</v>
      </c>
      <c r="T40" s="5">
        <v>12100000</v>
      </c>
      <c r="U40" s="5">
        <v>813</v>
      </c>
      <c r="V40" s="5">
        <v>11693.8</v>
      </c>
      <c r="W40" s="6">
        <f>AVERAGE(D40:V40)</f>
        <v>13774376.900071843</v>
      </c>
    </row>
    <row r="41" spans="1:23" ht="12.75">
      <c r="A41" s="3"/>
      <c r="B41" s="4"/>
      <c r="C41" s="4" t="s">
        <v>26</v>
      </c>
      <c r="D41" s="5">
        <v>2.83534976E-12</v>
      </c>
      <c r="E41" s="5">
        <v>128.77196</v>
      </c>
      <c r="F41" s="5">
        <v>1141010.355284</v>
      </c>
      <c r="G41" s="5">
        <v>1910.10128</v>
      </c>
      <c r="H41" s="5">
        <v>0.0069835962001148204</v>
      </c>
      <c r="I41" s="5">
        <v>5.15729484</v>
      </c>
      <c r="J41" s="5">
        <v>0.126768790902853</v>
      </c>
      <c r="K41" s="5">
        <v>72202.9188</v>
      </c>
      <c r="L41" s="5">
        <v>2997.8424</v>
      </c>
      <c r="M41" s="5">
        <v>185.679748</v>
      </c>
      <c r="N41" s="5">
        <v>1809.37012</v>
      </c>
      <c r="O41" s="5">
        <v>447.54206</v>
      </c>
      <c r="P41" s="5">
        <v>32222881.121608</v>
      </c>
      <c r="Q41" s="5">
        <v>1457.37952</v>
      </c>
      <c r="R41" s="5">
        <v>60.1130596</v>
      </c>
      <c r="S41" s="5">
        <v>955.3171</v>
      </c>
      <c r="T41" s="5">
        <v>839791.200832</v>
      </c>
      <c r="U41" s="5">
        <v>732.132648</v>
      </c>
      <c r="V41" s="5">
        <v>1758.824955</v>
      </c>
      <c r="W41" s="6">
        <f>AVERAGE(D41:V41)</f>
        <v>1804649.1559169383</v>
      </c>
    </row>
    <row r="42" spans="1:23" ht="12.75">
      <c r="A42" s="3"/>
      <c r="B42" s="4">
        <v>1000</v>
      </c>
      <c r="C42" s="4" t="s">
        <v>22</v>
      </c>
      <c r="D42" s="5">
        <v>1.3617409039999998E-11</v>
      </c>
      <c r="E42" s="5">
        <v>144.273108</v>
      </c>
      <c r="F42" s="5">
        <v>8745.98684</v>
      </c>
      <c r="G42" s="5">
        <v>4755.08556</v>
      </c>
      <c r="H42" s="5">
        <v>0.00702135609760868</v>
      </c>
      <c r="I42" s="5">
        <v>13.7628492</v>
      </c>
      <c r="J42" s="5">
        <v>0.35200787819622703</v>
      </c>
      <c r="K42" s="5">
        <v>310561.953333333</v>
      </c>
      <c r="L42" s="5">
        <v>6110.19733333333</v>
      </c>
      <c r="M42" s="5">
        <v>383.289853333333</v>
      </c>
      <c r="N42" s="5">
        <v>4823.63853333333</v>
      </c>
      <c r="O42" s="5">
        <v>1048.190684</v>
      </c>
      <c r="P42" s="5">
        <v>66649327.32132</v>
      </c>
      <c r="Q42" s="5">
        <v>3615.122</v>
      </c>
      <c r="R42" s="5">
        <v>83.7098986666667</v>
      </c>
      <c r="S42" s="5">
        <v>2320.73216</v>
      </c>
      <c r="T42" s="5">
        <v>20441324.67064</v>
      </c>
      <c r="U42" s="5">
        <v>1721.94888</v>
      </c>
      <c r="V42" s="5">
        <v>4198.304996</v>
      </c>
      <c r="W42" s="6">
        <f>AVERAGE(D42:V42)</f>
        <v>4602062.028790444</v>
      </c>
    </row>
    <row r="43" spans="1:23" ht="12.75">
      <c r="A43" s="3"/>
      <c r="B43" s="4"/>
      <c r="C43" s="4" t="s">
        <v>24</v>
      </c>
      <c r="D43" s="5">
        <v>7.5602E-12</v>
      </c>
      <c r="E43" s="5">
        <v>137.7953</v>
      </c>
      <c r="F43" s="5">
        <v>1215.542</v>
      </c>
      <c r="G43" s="5">
        <v>4132.045</v>
      </c>
      <c r="H43" s="5">
        <v>1.1369E-13</v>
      </c>
      <c r="I43" s="5">
        <v>10.334</v>
      </c>
      <c r="J43" s="5">
        <v>2.281459E-07</v>
      </c>
      <c r="K43" s="5">
        <v>260864.1</v>
      </c>
      <c r="L43" s="5">
        <v>6059.062</v>
      </c>
      <c r="M43" s="5">
        <v>215.1394</v>
      </c>
      <c r="N43" s="5">
        <v>4420.586</v>
      </c>
      <c r="O43" s="5">
        <v>880.1563</v>
      </c>
      <c r="P43" s="5">
        <v>1316.014</v>
      </c>
      <c r="Q43" s="5">
        <v>3207.411</v>
      </c>
      <c r="R43" s="5">
        <v>28.34418</v>
      </c>
      <c r="S43" s="5">
        <v>54.59617</v>
      </c>
      <c r="T43" s="5">
        <v>1908.228</v>
      </c>
      <c r="U43" s="5">
        <v>1585.103</v>
      </c>
      <c r="V43" s="5">
        <v>118.8726</v>
      </c>
      <c r="W43" s="6">
        <f>AVERAGE(D43:V43)</f>
        <v>15060.70152369622</v>
      </c>
    </row>
    <row r="44" spans="1:23" ht="12.75">
      <c r="A44" s="3"/>
      <c r="B44" s="4"/>
      <c r="C44" s="4" t="s">
        <v>25</v>
      </c>
      <c r="D44" s="5">
        <v>2.3306E-11</v>
      </c>
      <c r="E44" s="5">
        <v>157.4643</v>
      </c>
      <c r="F44" s="5">
        <v>179533.8</v>
      </c>
      <c r="G44" s="5">
        <v>5364.789</v>
      </c>
      <c r="H44" s="5">
        <v>0.03828911</v>
      </c>
      <c r="I44" s="5">
        <v>16.31442</v>
      </c>
      <c r="J44" s="5">
        <v>2.895336</v>
      </c>
      <c r="K44" s="5">
        <v>343074.8</v>
      </c>
      <c r="L44" s="5">
        <v>6163.734</v>
      </c>
      <c r="M44" s="5">
        <v>739.6838</v>
      </c>
      <c r="N44" s="5">
        <v>5417.969</v>
      </c>
      <c r="O44" s="5">
        <v>1205.796</v>
      </c>
      <c r="P44" s="5">
        <v>1666190000</v>
      </c>
      <c r="Q44" s="5">
        <v>3975.58</v>
      </c>
      <c r="R44" s="5">
        <v>131.4401</v>
      </c>
      <c r="S44" s="5">
        <v>2753.46</v>
      </c>
      <c r="T44" s="5">
        <v>314860200</v>
      </c>
      <c r="U44" s="5">
        <v>2019.583</v>
      </c>
      <c r="V44" s="5">
        <v>17263.52</v>
      </c>
      <c r="W44" s="6">
        <f>AVERAGE(D44:V44)</f>
        <v>104295685.30880237</v>
      </c>
    </row>
    <row r="45" spans="1:23" ht="12.75">
      <c r="A45" s="3"/>
      <c r="B45" s="7"/>
      <c r="C45" s="7" t="s">
        <v>26</v>
      </c>
      <c r="D45" s="8">
        <v>1.3617409039999998E-11</v>
      </c>
      <c r="E45" s="8">
        <v>144.273108</v>
      </c>
      <c r="F45" s="8">
        <v>8745.98684</v>
      </c>
      <c r="G45" s="8">
        <v>4755.08556</v>
      </c>
      <c r="H45" s="8">
        <v>0.00702135609760868</v>
      </c>
      <c r="I45" s="8">
        <v>13.7628492</v>
      </c>
      <c r="J45" s="8">
        <v>0.35200787819622703</v>
      </c>
      <c r="K45" s="8">
        <v>310561.953333333</v>
      </c>
      <c r="L45" s="8">
        <v>6110.19733333333</v>
      </c>
      <c r="M45" s="8">
        <v>383.289853333333</v>
      </c>
      <c r="N45" s="8">
        <v>4823.63853333333</v>
      </c>
      <c r="O45" s="8">
        <v>1048.190684</v>
      </c>
      <c r="P45" s="8">
        <v>66649327.32132</v>
      </c>
      <c r="Q45" s="8">
        <v>3615.122</v>
      </c>
      <c r="R45" s="8">
        <v>83.7098986666667</v>
      </c>
      <c r="S45" s="8">
        <v>2320.73216</v>
      </c>
      <c r="T45" s="8">
        <v>20441324.67064</v>
      </c>
      <c r="U45" s="8">
        <v>1721.94888</v>
      </c>
      <c r="V45" s="8">
        <v>4198.304996</v>
      </c>
      <c r="W45" s="6">
        <f>AVERAGE(D45:V45)</f>
        <v>4602062.028790444</v>
      </c>
    </row>
    <row r="46" spans="1:23" ht="12.75">
      <c r="A46" s="3" t="s">
        <v>28</v>
      </c>
      <c r="B46" s="4">
        <v>50</v>
      </c>
      <c r="C46" s="4" t="s">
        <v>22</v>
      </c>
      <c r="D46" s="5">
        <v>0</v>
      </c>
      <c r="E46" s="5">
        <v>2.7518786E-11</v>
      </c>
      <c r="F46" s="5">
        <v>0.7973248</v>
      </c>
      <c r="G46" s="5">
        <v>105.1868148</v>
      </c>
      <c r="H46" s="5">
        <v>0.0002958416</v>
      </c>
      <c r="I46" s="5">
        <v>20.8748428</v>
      </c>
      <c r="J46" s="5">
        <v>1.01282944E-10</v>
      </c>
      <c r="K46" s="5">
        <v>0</v>
      </c>
      <c r="L46" s="5">
        <v>16.62830824</v>
      </c>
      <c r="M46" s="5">
        <v>6.81207788</v>
      </c>
      <c r="N46" s="5">
        <v>30.09436292</v>
      </c>
      <c r="O46" s="5">
        <v>187.619672</v>
      </c>
      <c r="P46" s="5">
        <v>196.68654</v>
      </c>
      <c r="Q46" s="5">
        <v>109.0774248</v>
      </c>
      <c r="R46" s="5">
        <v>0.000979460272</v>
      </c>
      <c r="S46" s="5">
        <v>426.544828</v>
      </c>
      <c r="T46" s="5">
        <v>688.581612</v>
      </c>
      <c r="U46" s="5">
        <v>131.367996</v>
      </c>
      <c r="V46" s="5">
        <v>4.757669836</v>
      </c>
      <c r="W46" s="6">
        <f>AVERAGE(D46:V46)</f>
        <v>101.31740786200004</v>
      </c>
    </row>
    <row r="47" spans="1:23" ht="12.75">
      <c r="A47" s="3"/>
      <c r="B47" s="4"/>
      <c r="C47" s="4" t="s">
        <v>24</v>
      </c>
      <c r="D47" s="5">
        <v>0</v>
      </c>
      <c r="E47" s="5">
        <v>2.08189E-11</v>
      </c>
      <c r="F47" s="5">
        <v>0</v>
      </c>
      <c r="G47" s="5">
        <v>71.63691</v>
      </c>
      <c r="H47" s="5">
        <v>0</v>
      </c>
      <c r="I47" s="5">
        <v>20</v>
      </c>
      <c r="J47" s="5">
        <v>6.15669E-11</v>
      </c>
      <c r="K47" s="5">
        <v>0</v>
      </c>
      <c r="L47" s="5">
        <v>4.375786</v>
      </c>
      <c r="M47" s="5">
        <v>2.099568</v>
      </c>
      <c r="N47" s="5">
        <v>7.834473</v>
      </c>
      <c r="O47" s="5">
        <v>114.9361</v>
      </c>
      <c r="P47" s="5">
        <v>135.9559</v>
      </c>
      <c r="Q47" s="5">
        <v>74.23932</v>
      </c>
      <c r="R47" s="5">
        <v>0.0001725977</v>
      </c>
      <c r="S47" s="5">
        <v>318.7527</v>
      </c>
      <c r="T47" s="5">
        <v>596.2028</v>
      </c>
      <c r="U47" s="5">
        <v>113.265</v>
      </c>
      <c r="V47" s="5">
        <v>0.4129269</v>
      </c>
      <c r="W47" s="6">
        <f>AVERAGE(D47:V47)</f>
        <v>76.82692928935698</v>
      </c>
    </row>
    <row r="48" spans="1:23" ht="12.75">
      <c r="A48" s="3"/>
      <c r="B48" s="4"/>
      <c r="C48" s="4" t="s">
        <v>25</v>
      </c>
      <c r="D48" s="5">
        <v>0</v>
      </c>
      <c r="E48" s="5">
        <v>3.819312E-11</v>
      </c>
      <c r="F48" s="5">
        <v>3.986624</v>
      </c>
      <c r="G48" s="5">
        <v>133.3241</v>
      </c>
      <c r="H48" s="5">
        <v>0.00739604</v>
      </c>
      <c r="I48" s="5">
        <v>21.22715</v>
      </c>
      <c r="J48" s="5">
        <v>2.3245230000000002E-10</v>
      </c>
      <c r="K48" s="5">
        <v>0</v>
      </c>
      <c r="L48" s="5">
        <v>33.57146</v>
      </c>
      <c r="M48" s="5">
        <v>12.59741</v>
      </c>
      <c r="N48" s="5">
        <v>69.42246</v>
      </c>
      <c r="O48" s="5">
        <v>250.6878</v>
      </c>
      <c r="P48" s="5">
        <v>231.635</v>
      </c>
      <c r="Q48" s="5">
        <v>149.5531</v>
      </c>
      <c r="R48" s="5">
        <v>0.003845226</v>
      </c>
      <c r="S48" s="5">
        <v>527.1916</v>
      </c>
      <c r="T48" s="5">
        <v>802.9425</v>
      </c>
      <c r="U48" s="5">
        <v>158.8776</v>
      </c>
      <c r="V48" s="5">
        <v>9.281093</v>
      </c>
      <c r="W48" s="6">
        <f>AVERAGE(D48:V48)</f>
        <v>126.54258622454056</v>
      </c>
    </row>
    <row r="49" spans="1:23" ht="12.75">
      <c r="A49" s="3"/>
      <c r="B49" s="4"/>
      <c r="C49" s="4" t="s">
        <v>26</v>
      </c>
      <c r="D49" s="5">
        <v>0</v>
      </c>
      <c r="E49" s="5">
        <v>2.640377E-11</v>
      </c>
      <c r="F49" s="5">
        <v>0</v>
      </c>
      <c r="G49" s="5">
        <v>108.4501</v>
      </c>
      <c r="H49" s="5">
        <v>0</v>
      </c>
      <c r="I49" s="5">
        <v>21.12592</v>
      </c>
      <c r="J49" s="5">
        <v>7.673151E-11</v>
      </c>
      <c r="K49" s="5">
        <v>0</v>
      </c>
      <c r="L49" s="5">
        <v>16.11349</v>
      </c>
      <c r="M49" s="5">
        <v>6.711631</v>
      </c>
      <c r="N49" s="5">
        <v>28.27691</v>
      </c>
      <c r="O49" s="5">
        <v>187.3412</v>
      </c>
      <c r="P49" s="5">
        <v>197.3362</v>
      </c>
      <c r="Q49" s="5">
        <v>105.4351</v>
      </c>
      <c r="R49" s="5">
        <v>0.0008117695</v>
      </c>
      <c r="S49" s="5">
        <v>422.2628</v>
      </c>
      <c r="T49" s="5">
        <v>670.7612</v>
      </c>
      <c r="U49" s="5">
        <v>127.2472</v>
      </c>
      <c r="V49" s="5">
        <v>4.032161</v>
      </c>
      <c r="W49" s="6">
        <f>AVERAGE(D49:V49)</f>
        <v>99.74182756682123</v>
      </c>
    </row>
    <row r="50" spans="1:23" ht="12.75">
      <c r="A50" s="3"/>
      <c r="B50" s="4">
        <v>100</v>
      </c>
      <c r="C50" s="4" t="s">
        <v>22</v>
      </c>
      <c r="D50" s="5">
        <v>0</v>
      </c>
      <c r="E50" s="5">
        <v>1.5069361120000002E-10</v>
      </c>
      <c r="F50" s="5">
        <v>3.88044565663983</v>
      </c>
      <c r="G50" s="5">
        <v>250.291228</v>
      </c>
      <c r="H50" s="5">
        <v>0.00157637880000001</v>
      </c>
      <c r="I50" s="5">
        <v>21.1677552</v>
      </c>
      <c r="J50" s="5">
        <v>0.00042222178386248005</v>
      </c>
      <c r="K50" s="5">
        <v>0</v>
      </c>
      <c r="L50" s="5">
        <v>102.1389136</v>
      </c>
      <c r="M50" s="5">
        <v>16.56707128</v>
      </c>
      <c r="N50" s="5">
        <v>164.0529204</v>
      </c>
      <c r="O50" s="5">
        <v>416.90218</v>
      </c>
      <c r="P50" s="5">
        <v>421.3557</v>
      </c>
      <c r="Q50" s="5">
        <v>254.563596</v>
      </c>
      <c r="R50" s="5">
        <v>0.6303621425079999</v>
      </c>
      <c r="S50" s="5">
        <v>858.970616</v>
      </c>
      <c r="T50" s="5">
        <v>1509.7986</v>
      </c>
      <c r="U50" s="5">
        <v>307.036904</v>
      </c>
      <c r="V50" s="5">
        <v>20.17178952</v>
      </c>
      <c r="W50" s="6">
        <f>AVERAGE(D50:V50)</f>
        <v>228.8173726526254</v>
      </c>
    </row>
    <row r="51" spans="1:23" ht="12.75">
      <c r="A51" s="3"/>
      <c r="B51" s="4"/>
      <c r="C51" s="4" t="s">
        <v>24</v>
      </c>
      <c r="D51" s="5">
        <v>0</v>
      </c>
      <c r="E51" s="5">
        <v>7.708323E-11</v>
      </c>
      <c r="F51" s="5">
        <v>0</v>
      </c>
      <c r="G51" s="5">
        <v>186.0569</v>
      </c>
      <c r="H51" s="5">
        <v>0</v>
      </c>
      <c r="I51" s="5">
        <v>20</v>
      </c>
      <c r="J51" s="5">
        <v>2.775144E-09</v>
      </c>
      <c r="K51" s="5">
        <v>0</v>
      </c>
      <c r="L51" s="5">
        <v>43.09114</v>
      </c>
      <c r="M51" s="5">
        <v>9.281082</v>
      </c>
      <c r="N51" s="5">
        <v>80.73881</v>
      </c>
      <c r="O51" s="5">
        <v>346.43</v>
      </c>
      <c r="P51" s="5">
        <v>348.1195</v>
      </c>
      <c r="Q51" s="5">
        <v>215.6578</v>
      </c>
      <c r="R51" s="5">
        <v>0.0002388663</v>
      </c>
      <c r="S51" s="5">
        <v>746.927</v>
      </c>
      <c r="T51" s="5">
        <v>1271.689</v>
      </c>
      <c r="U51" s="5">
        <v>261.5198</v>
      </c>
      <c r="V51" s="5">
        <v>6.711733</v>
      </c>
      <c r="W51" s="6">
        <f>AVERAGE(D51:V51)</f>
        <v>186.1170002036396</v>
      </c>
    </row>
    <row r="52" spans="1:23" ht="12.75">
      <c r="A52" s="3"/>
      <c r="B52" s="4"/>
      <c r="C52" s="4" t="s">
        <v>25</v>
      </c>
      <c r="D52" s="5">
        <v>0</v>
      </c>
      <c r="E52" s="5">
        <v>2.7225159999999996E-10</v>
      </c>
      <c r="F52" s="5">
        <v>18.42701</v>
      </c>
      <c r="G52" s="5">
        <v>350.2243</v>
      </c>
      <c r="H52" s="5">
        <v>0.01477241</v>
      </c>
      <c r="I52" s="5">
        <v>21.35827</v>
      </c>
      <c r="J52" s="5">
        <v>0.0094073</v>
      </c>
      <c r="K52" s="5">
        <v>0</v>
      </c>
      <c r="L52" s="5">
        <v>156.3031</v>
      </c>
      <c r="M52" s="5">
        <v>24.55796</v>
      </c>
      <c r="N52" s="5">
        <v>260.0151</v>
      </c>
      <c r="O52" s="5">
        <v>476.6823</v>
      </c>
      <c r="P52" s="5">
        <v>551.76</v>
      </c>
      <c r="Q52" s="5">
        <v>303.611</v>
      </c>
      <c r="R52" s="5">
        <v>2.512997</v>
      </c>
      <c r="S52" s="5">
        <v>974.7077</v>
      </c>
      <c r="T52" s="5">
        <v>1739.754</v>
      </c>
      <c r="U52" s="5">
        <v>341.2988</v>
      </c>
      <c r="V52" s="5">
        <v>154.7414</v>
      </c>
      <c r="W52" s="6">
        <f>AVERAGE(D52:V52)</f>
        <v>282.94621666896165</v>
      </c>
    </row>
    <row r="53" spans="1:23" ht="12.75">
      <c r="A53" s="3"/>
      <c r="B53" s="4"/>
      <c r="C53" s="4" t="s">
        <v>26</v>
      </c>
      <c r="D53" s="5">
        <v>0</v>
      </c>
      <c r="E53" s="5">
        <v>1.6198950000000002E-10</v>
      </c>
      <c r="F53" s="5">
        <v>2.269877</v>
      </c>
      <c r="G53" s="5">
        <v>249.734</v>
      </c>
      <c r="H53" s="5">
        <v>0</v>
      </c>
      <c r="I53" s="5">
        <v>21.331</v>
      </c>
      <c r="J53" s="5">
        <v>6.977783E-07</v>
      </c>
      <c r="K53" s="5">
        <v>0</v>
      </c>
      <c r="L53" s="5">
        <v>105.9604</v>
      </c>
      <c r="M53" s="5">
        <v>16.79654</v>
      </c>
      <c r="N53" s="5">
        <v>151.1846</v>
      </c>
      <c r="O53" s="5">
        <v>420.2253</v>
      </c>
      <c r="P53" s="5">
        <v>411.5407</v>
      </c>
      <c r="Q53" s="5">
        <v>251.7131</v>
      </c>
      <c r="R53" s="5">
        <v>0.4133689</v>
      </c>
      <c r="S53" s="5">
        <v>847.969</v>
      </c>
      <c r="T53" s="5">
        <v>1515.201</v>
      </c>
      <c r="U53" s="5">
        <v>312.7004</v>
      </c>
      <c r="V53" s="5">
        <v>14.69767</v>
      </c>
      <c r="W53" s="6">
        <f>AVERAGE(D53:V53)</f>
        <v>227.4598398209442</v>
      </c>
    </row>
    <row r="54" spans="1:23" ht="12.75">
      <c r="A54" s="3"/>
      <c r="B54" s="4">
        <v>200</v>
      </c>
      <c r="C54" s="4" t="s">
        <v>22</v>
      </c>
      <c r="D54" s="5">
        <v>0</v>
      </c>
      <c r="E54" s="5">
        <v>1.163931176E-09</v>
      </c>
      <c r="F54" s="5">
        <v>89.1463224</v>
      </c>
      <c r="G54" s="5">
        <v>648.153656</v>
      </c>
      <c r="H54" s="5">
        <v>0</v>
      </c>
      <c r="I54" s="5">
        <v>21.4461876</v>
      </c>
      <c r="J54" s="5">
        <v>0.11656754317120001</v>
      </c>
      <c r="K54" s="5">
        <v>0</v>
      </c>
      <c r="L54" s="5">
        <v>374.801316</v>
      </c>
      <c r="M54" s="5">
        <v>44.2524216</v>
      </c>
      <c r="N54" s="5">
        <v>803.444208</v>
      </c>
      <c r="O54" s="5">
        <v>905.5002</v>
      </c>
      <c r="P54" s="5">
        <v>943.241108</v>
      </c>
      <c r="Q54" s="5">
        <v>608.681304</v>
      </c>
      <c r="R54" s="5">
        <v>1.7495710306799999</v>
      </c>
      <c r="S54" s="5">
        <v>1921.58516</v>
      </c>
      <c r="T54" s="5">
        <v>3355.9694</v>
      </c>
      <c r="U54" s="5">
        <v>688.697004</v>
      </c>
      <c r="V54" s="5">
        <v>751.795344</v>
      </c>
      <c r="W54" s="6">
        <f>AVERAGE(D54:V54)</f>
        <v>587.2936721144746</v>
      </c>
    </row>
    <row r="55" spans="1:23" ht="12.75">
      <c r="A55" s="3"/>
      <c r="B55" s="4"/>
      <c r="C55" s="4" t="s">
        <v>24</v>
      </c>
      <c r="D55" s="5">
        <v>0</v>
      </c>
      <c r="E55" s="5">
        <v>4.901537E-10</v>
      </c>
      <c r="F55" s="5">
        <v>0</v>
      </c>
      <c r="G55" s="5">
        <v>0</v>
      </c>
      <c r="H55" s="5">
        <v>0</v>
      </c>
      <c r="I55" s="5">
        <v>21.4165</v>
      </c>
      <c r="J55" s="5">
        <v>4.623409E-05</v>
      </c>
      <c r="K55" s="5">
        <v>0</v>
      </c>
      <c r="L55" s="5">
        <v>295.3562</v>
      </c>
      <c r="M55" s="5">
        <v>30.44374</v>
      </c>
      <c r="N55" s="5">
        <v>637.2279</v>
      </c>
      <c r="O55" s="5">
        <v>829.7045</v>
      </c>
      <c r="P55" s="5">
        <v>802.2247</v>
      </c>
      <c r="Q55" s="5">
        <v>507.9671</v>
      </c>
      <c r="R55" s="5">
        <v>0.004809243</v>
      </c>
      <c r="S55" s="5">
        <v>1662.297</v>
      </c>
      <c r="T55" s="5">
        <v>3065.052</v>
      </c>
      <c r="U55" s="5">
        <v>641.6317</v>
      </c>
      <c r="V55" s="5">
        <v>33.61042</v>
      </c>
      <c r="W55" s="6">
        <f>AVERAGE(D55:V55)</f>
        <v>448.78613765671474</v>
      </c>
    </row>
    <row r="56" spans="1:23" ht="12.75">
      <c r="A56" s="3"/>
      <c r="B56" s="4"/>
      <c r="C56" s="4" t="s">
        <v>25</v>
      </c>
      <c r="D56" s="5">
        <v>0</v>
      </c>
      <c r="E56" s="5">
        <v>5.788266000000001E-09</v>
      </c>
      <c r="F56" s="5">
        <v>119.1038</v>
      </c>
      <c r="G56" s="5">
        <v>830.7873</v>
      </c>
      <c r="H56" s="5">
        <v>0</v>
      </c>
      <c r="I56" s="5">
        <v>21.47271</v>
      </c>
      <c r="J56" s="5">
        <v>0.7846474999999999</v>
      </c>
      <c r="K56" s="5">
        <v>0</v>
      </c>
      <c r="L56" s="5">
        <v>491.6959</v>
      </c>
      <c r="M56" s="5">
        <v>58.80205</v>
      </c>
      <c r="N56" s="5">
        <v>1040.877</v>
      </c>
      <c r="O56" s="5">
        <v>1007.469</v>
      </c>
      <c r="P56" s="5">
        <v>1078.003</v>
      </c>
      <c r="Q56" s="5">
        <v>704.8524</v>
      </c>
      <c r="R56" s="5">
        <v>4.921684</v>
      </c>
      <c r="S56" s="5">
        <v>2121.09</v>
      </c>
      <c r="T56" s="5">
        <v>3842.138</v>
      </c>
      <c r="U56" s="5">
        <v>735.4645</v>
      </c>
      <c r="V56" s="5">
        <v>3082.365</v>
      </c>
      <c r="W56" s="6">
        <f>AVERAGE(D56:V56)</f>
        <v>796.8329995529361</v>
      </c>
    </row>
    <row r="57" spans="1:23" ht="12.75">
      <c r="A57" s="3"/>
      <c r="B57" s="4"/>
      <c r="C57" s="4" t="s">
        <v>26</v>
      </c>
      <c r="D57" s="5">
        <v>0</v>
      </c>
      <c r="E57" s="5">
        <v>9.907524E-10</v>
      </c>
      <c r="F57" s="5">
        <v>89.54447</v>
      </c>
      <c r="G57" s="5">
        <v>667.6148</v>
      </c>
      <c r="H57" s="5">
        <v>0</v>
      </c>
      <c r="I57" s="5">
        <v>21.44627</v>
      </c>
      <c r="J57" s="5">
        <v>0.026074550000000002</v>
      </c>
      <c r="K57" s="5">
        <v>0</v>
      </c>
      <c r="L57" s="5">
        <v>380.7846</v>
      </c>
      <c r="M57" s="5">
        <v>44.09093</v>
      </c>
      <c r="N57" s="5">
        <v>793.3593</v>
      </c>
      <c r="O57" s="5">
        <v>908.3283</v>
      </c>
      <c r="P57" s="5">
        <v>933.9752</v>
      </c>
      <c r="Q57" s="5">
        <v>624.3109</v>
      </c>
      <c r="R57" s="5">
        <v>2.103222</v>
      </c>
      <c r="S57" s="5">
        <v>1900.335</v>
      </c>
      <c r="T57" s="5">
        <v>3327.653</v>
      </c>
      <c r="U57" s="5">
        <v>687.9176</v>
      </c>
      <c r="V57" s="5">
        <v>574.1904</v>
      </c>
      <c r="W57" s="6">
        <f>AVERAGE(D57:V57)</f>
        <v>576.614740344789</v>
      </c>
    </row>
    <row r="58" spans="1:23" ht="12.75">
      <c r="A58" s="3"/>
      <c r="B58" s="4">
        <v>500</v>
      </c>
      <c r="C58" s="4" t="s">
        <v>22</v>
      </c>
      <c r="D58" s="5">
        <v>0</v>
      </c>
      <c r="E58" s="5">
        <v>0.000348404464</v>
      </c>
      <c r="F58" s="5">
        <v>357.821572</v>
      </c>
      <c r="G58" s="5">
        <v>2100.46764</v>
      </c>
      <c r="H58" s="5">
        <v>0.000295841600000161</v>
      </c>
      <c r="I58" s="5">
        <v>21.5483048</v>
      </c>
      <c r="J58" s="9"/>
      <c r="K58" s="5">
        <v>2.3551489600000003E-06</v>
      </c>
      <c r="L58" s="5">
        <v>1741.252</v>
      </c>
      <c r="M58" s="5">
        <v>126.702032</v>
      </c>
      <c r="N58" s="5">
        <v>4162.95532</v>
      </c>
      <c r="O58" s="5">
        <v>2579.06392</v>
      </c>
      <c r="P58" s="5">
        <v>2873.84932</v>
      </c>
      <c r="Q58" s="5">
        <v>1947.1108</v>
      </c>
      <c r="R58" s="5">
        <v>2.81753062338012E+262</v>
      </c>
      <c r="S58" s="5">
        <v>5450.9368</v>
      </c>
      <c r="T58" s="5">
        <v>9589.69164</v>
      </c>
      <c r="U58" s="5">
        <v>2050.08296</v>
      </c>
      <c r="V58" s="5">
        <v>2436028.712</v>
      </c>
      <c r="W58" s="6">
        <f>AVERAGE(D58:V58)</f>
        <v>1.5652947907667335E+261</v>
      </c>
    </row>
    <row r="59" spans="1:23" ht="12.75">
      <c r="A59" s="3"/>
      <c r="B59" s="4"/>
      <c r="C59" s="4" t="s">
        <v>24</v>
      </c>
      <c r="D59" s="5">
        <v>0</v>
      </c>
      <c r="E59" s="5">
        <v>0.0001518853</v>
      </c>
      <c r="F59" s="5">
        <v>249.5693</v>
      </c>
      <c r="G59" s="5">
        <v>1879.469</v>
      </c>
      <c r="H59" s="5">
        <v>0</v>
      </c>
      <c r="I59" s="5">
        <v>21.53676</v>
      </c>
      <c r="J59" s="9"/>
      <c r="K59" s="5">
        <v>7.68017E-07</v>
      </c>
      <c r="L59" s="5">
        <v>1580.772</v>
      </c>
      <c r="M59" s="5">
        <v>103.2918</v>
      </c>
      <c r="N59" s="5">
        <v>3500.277</v>
      </c>
      <c r="O59" s="5">
        <v>2406.962</v>
      </c>
      <c r="P59" s="5">
        <v>2588.544</v>
      </c>
      <c r="Q59" s="5">
        <v>1797.885</v>
      </c>
      <c r="R59" s="5">
        <v>1.247946E+217</v>
      </c>
      <c r="S59" s="5">
        <v>5229.297</v>
      </c>
      <c r="T59" s="5">
        <v>8597.32</v>
      </c>
      <c r="U59" s="5">
        <v>1920.5</v>
      </c>
      <c r="V59" s="5">
        <v>347961.3</v>
      </c>
      <c r="W59" s="6">
        <f>AVERAGE(D59:V59)</f>
        <v>6.933033333333333E+215</v>
      </c>
    </row>
    <row r="60" spans="1:23" ht="12.75">
      <c r="A60" s="3"/>
      <c r="B60" s="4"/>
      <c r="C60" s="4" t="s">
        <v>25</v>
      </c>
      <c r="D60" s="5">
        <v>0</v>
      </c>
      <c r="E60" s="5">
        <v>0.0005697710000000001</v>
      </c>
      <c r="F60" s="5">
        <v>831.2445</v>
      </c>
      <c r="G60" s="5">
        <v>2313.268</v>
      </c>
      <c r="H60" s="5">
        <v>0.00739604</v>
      </c>
      <c r="I60" s="5">
        <v>21.56372</v>
      </c>
      <c r="J60" s="9"/>
      <c r="K60" s="5">
        <v>3.9083389999999995E-06</v>
      </c>
      <c r="L60" s="5">
        <v>1850.732</v>
      </c>
      <c r="M60" s="5">
        <v>154.7312</v>
      </c>
      <c r="N60" s="5">
        <v>4539.931</v>
      </c>
      <c r="O60" s="5">
        <v>2755.317</v>
      </c>
      <c r="P60" s="5">
        <v>3553.912</v>
      </c>
      <c r="Q60" s="5">
        <v>2151.503</v>
      </c>
      <c r="R60" s="5">
        <v>3.9329139999999996E+263</v>
      </c>
      <c r="S60" s="5">
        <v>5847.469</v>
      </c>
      <c r="T60" s="5">
        <v>10632.58</v>
      </c>
      <c r="U60" s="5">
        <v>2168.892</v>
      </c>
      <c r="V60" s="5">
        <v>5996115</v>
      </c>
      <c r="W60" s="6">
        <f>AVERAGE(D60:V60)</f>
        <v>2.184952222222222E+262</v>
      </c>
    </row>
    <row r="61" spans="1:23" ht="12.75">
      <c r="A61" s="3"/>
      <c r="B61" s="7"/>
      <c r="C61" s="7" t="s">
        <v>26</v>
      </c>
      <c r="D61" s="8">
        <v>0</v>
      </c>
      <c r="E61" s="8">
        <v>0.000331378</v>
      </c>
      <c r="F61" s="8">
        <v>354.7652</v>
      </c>
      <c r="G61" s="8">
        <v>2066.52</v>
      </c>
      <c r="H61" s="8">
        <v>0</v>
      </c>
      <c r="I61" s="8">
        <v>21.54785</v>
      </c>
      <c r="J61" s="8"/>
      <c r="K61" s="8">
        <v>2.310361E-06</v>
      </c>
      <c r="L61" s="8">
        <v>1760.874</v>
      </c>
      <c r="M61" s="8">
        <v>127.4368</v>
      </c>
      <c r="N61" s="8">
        <v>4180.758</v>
      </c>
      <c r="O61" s="8">
        <v>2586.072</v>
      </c>
      <c r="P61" s="8">
        <v>2872.211</v>
      </c>
      <c r="Q61" s="8">
        <v>1950.028</v>
      </c>
      <c r="R61" s="8">
        <v>5.572105E+258</v>
      </c>
      <c r="S61" s="8">
        <v>5434.325</v>
      </c>
      <c r="T61" s="8">
        <v>9498.007</v>
      </c>
      <c r="U61" s="8">
        <v>2063.471</v>
      </c>
      <c r="V61" s="8">
        <v>2503181</v>
      </c>
      <c r="W61" s="6">
        <f>AVERAGE(D61:V61)</f>
        <v>3.095613888888889E+257</v>
      </c>
    </row>
    <row r="62" spans="1:23" ht="12.75">
      <c r="A62" s="3" t="s">
        <v>29</v>
      </c>
      <c r="B62" s="4">
        <v>50</v>
      </c>
      <c r="C62" s="4" t="s">
        <v>22</v>
      </c>
      <c r="D62" s="10">
        <v>0.012240000000000001</v>
      </c>
      <c r="E62" s="10">
        <v>0.37069</v>
      </c>
      <c r="F62" s="10">
        <v>111.83523</v>
      </c>
      <c r="G62" s="10">
        <v>0.04961</v>
      </c>
      <c r="H62" s="10">
        <v>0.051300000000000005</v>
      </c>
      <c r="I62" s="10">
        <v>0.00685</v>
      </c>
      <c r="J62" s="10">
        <v>0.026340000000000002</v>
      </c>
      <c r="K62" s="10">
        <v>207.60775</v>
      </c>
      <c r="L62" s="10">
        <v>8.01607</v>
      </c>
      <c r="M62" s="10">
        <v>0.04803</v>
      </c>
      <c r="N62" s="10">
        <v>9.67782</v>
      </c>
      <c r="O62" s="10">
        <v>2.27316</v>
      </c>
      <c r="P62" s="10">
        <v>42.22881</v>
      </c>
      <c r="Q62" s="10">
        <v>0.99728</v>
      </c>
      <c r="R62" s="10">
        <v>0.06376000000000001</v>
      </c>
      <c r="S62" s="10">
        <v>5.62546</v>
      </c>
      <c r="T62" s="10">
        <v>67.73628</v>
      </c>
      <c r="U62" s="10">
        <v>1.62402</v>
      </c>
      <c r="V62" s="10">
        <v>0.050260000000000006</v>
      </c>
      <c r="W62" s="6">
        <f>AVERAGE(D62:V62)</f>
        <v>24.121103157894733</v>
      </c>
    </row>
    <row r="63" spans="1:23" ht="12.75">
      <c r="A63" s="3"/>
      <c r="B63" s="4"/>
      <c r="C63" s="4" t="s">
        <v>24</v>
      </c>
      <c r="D63" s="10">
        <v>0</v>
      </c>
      <c r="E63" s="10">
        <v>0.09269000000000001</v>
      </c>
      <c r="F63" s="10">
        <v>44.56799</v>
      </c>
      <c r="G63" s="10">
        <v>0</v>
      </c>
      <c r="H63" s="10">
        <v>0</v>
      </c>
      <c r="I63" s="10">
        <v>0</v>
      </c>
      <c r="J63" s="10">
        <v>0</v>
      </c>
      <c r="K63" s="10">
        <v>143.17451</v>
      </c>
      <c r="L63" s="10">
        <v>2.7844700000000002</v>
      </c>
      <c r="M63" s="10">
        <v>0</v>
      </c>
      <c r="N63" s="10">
        <v>1.5380600000000002</v>
      </c>
      <c r="O63" s="10">
        <v>0.041870000000000004</v>
      </c>
      <c r="P63" s="10">
        <v>33.88471</v>
      </c>
      <c r="Q63" s="10">
        <v>0.04481</v>
      </c>
      <c r="R63" s="10">
        <v>0</v>
      </c>
      <c r="S63" s="10">
        <v>0.20005</v>
      </c>
      <c r="T63" s="10">
        <v>5.36223</v>
      </c>
      <c r="U63" s="10">
        <v>0.2043</v>
      </c>
      <c r="V63" s="10">
        <v>0</v>
      </c>
      <c r="W63" s="6">
        <f>AVERAGE(D63:V63)</f>
        <v>12.205036315789474</v>
      </c>
    </row>
    <row r="64" spans="1:23" ht="12.75">
      <c r="A64" s="3"/>
      <c r="B64" s="4"/>
      <c r="C64" s="4" t="s">
        <v>25</v>
      </c>
      <c r="D64" s="10">
        <v>0.15305000000000002</v>
      </c>
      <c r="E64" s="10">
        <v>0.7803500000000001</v>
      </c>
      <c r="F64" s="10">
        <v>505.72889</v>
      </c>
      <c r="G64" s="10">
        <v>0.9949600000000001</v>
      </c>
      <c r="H64" s="10">
        <v>0.15637</v>
      </c>
      <c r="I64" s="10">
        <v>0.08594</v>
      </c>
      <c r="J64" s="10">
        <v>0.17309000000000002</v>
      </c>
      <c r="K64" s="10">
        <v>294.3656</v>
      </c>
      <c r="L64" s="10">
        <v>18.08539</v>
      </c>
      <c r="M64" s="10">
        <v>0.8450200000000001</v>
      </c>
      <c r="N64" s="10">
        <v>26.02957</v>
      </c>
      <c r="O64" s="10">
        <v>8.25919</v>
      </c>
      <c r="P64" s="10">
        <v>94.07208</v>
      </c>
      <c r="Q64" s="10">
        <v>2.47956</v>
      </c>
      <c r="R64" s="10">
        <v>0.8243900000000001</v>
      </c>
      <c r="S64" s="10">
        <v>15.11987</v>
      </c>
      <c r="T64" s="10">
        <v>303.34479</v>
      </c>
      <c r="U64" s="10">
        <v>4.94196</v>
      </c>
      <c r="V64" s="10">
        <v>1.101</v>
      </c>
      <c r="W64" s="6">
        <f>AVERAGE(D64:V64)</f>
        <v>67.23900368421053</v>
      </c>
    </row>
    <row r="65" spans="1:23" ht="12.75">
      <c r="A65" s="3"/>
      <c r="B65" s="4"/>
      <c r="C65" s="4" t="s">
        <v>26</v>
      </c>
      <c r="D65" s="10">
        <v>0</v>
      </c>
      <c r="E65" s="10">
        <v>0.25616</v>
      </c>
      <c r="F65" s="10">
        <v>123.6795</v>
      </c>
      <c r="G65" s="10">
        <v>0</v>
      </c>
      <c r="H65" s="10">
        <v>0.04741</v>
      </c>
      <c r="I65" s="10">
        <v>0</v>
      </c>
      <c r="J65" s="10">
        <v>1E-05</v>
      </c>
      <c r="K65" s="10">
        <v>208.86205</v>
      </c>
      <c r="L65" s="10">
        <v>9.68984</v>
      </c>
      <c r="M65" s="10">
        <v>0</v>
      </c>
      <c r="N65" s="10">
        <v>11.79936</v>
      </c>
      <c r="O65" s="10">
        <v>0.10211</v>
      </c>
      <c r="P65" s="10">
        <v>35.38855</v>
      </c>
      <c r="Q65" s="10">
        <v>2.01</v>
      </c>
      <c r="R65" s="10">
        <v>0.8243900000000001</v>
      </c>
      <c r="S65" s="10">
        <v>2.27486</v>
      </c>
      <c r="T65" s="10">
        <v>58.60438</v>
      </c>
      <c r="U65" s="10">
        <v>4.32043</v>
      </c>
      <c r="V65" s="10">
        <v>1.101</v>
      </c>
      <c r="W65" s="6">
        <f>AVERAGE(D65:V65)</f>
        <v>24.155792105263156</v>
      </c>
    </row>
    <row r="66" spans="1:23" ht="12.75">
      <c r="A66" s="3"/>
      <c r="B66" s="4">
        <v>100</v>
      </c>
      <c r="C66" s="4" t="s">
        <v>22</v>
      </c>
      <c r="D66" s="10">
        <v>0.04336</v>
      </c>
      <c r="E66" s="10">
        <v>3.29577</v>
      </c>
      <c r="F66" s="10">
        <v>398.40739</v>
      </c>
      <c r="G66" s="10">
        <v>0.10675000000000001</v>
      </c>
      <c r="H66" s="10">
        <v>0.03917</v>
      </c>
      <c r="I66" s="10">
        <v>0.00025</v>
      </c>
      <c r="J66" s="10">
        <v>0.09171000000000001</v>
      </c>
      <c r="K66" s="10">
        <v>2266.75572</v>
      </c>
      <c r="L66" s="10">
        <v>29.05418</v>
      </c>
      <c r="M66" s="10">
        <v>0.20491</v>
      </c>
      <c r="N66" s="10">
        <v>25.98634</v>
      </c>
      <c r="O66" s="10">
        <v>5.01424</v>
      </c>
      <c r="P66" s="10">
        <v>139.88742</v>
      </c>
      <c r="Q66" s="10">
        <v>1.23901</v>
      </c>
      <c r="R66" s="10">
        <v>0.06561</v>
      </c>
      <c r="S66" s="10">
        <v>8.293520000000001</v>
      </c>
      <c r="T66" s="10">
        <v>196.78757</v>
      </c>
      <c r="U66" s="10">
        <v>3.33862</v>
      </c>
      <c r="V66" s="10">
        <v>0.14288</v>
      </c>
      <c r="W66" s="6">
        <f>AVERAGE(D66:V66)</f>
        <v>162.0397063157895</v>
      </c>
    </row>
    <row r="67" spans="1:23" ht="12.75">
      <c r="A67" s="3"/>
      <c r="B67" s="4"/>
      <c r="C67" s="4" t="s">
        <v>24</v>
      </c>
      <c r="D67" s="10">
        <v>0</v>
      </c>
      <c r="E67" s="10">
        <v>1.97093</v>
      </c>
      <c r="F67" s="10">
        <v>95.4526</v>
      </c>
      <c r="G67" s="10">
        <v>0</v>
      </c>
      <c r="H67" s="10">
        <v>0</v>
      </c>
      <c r="I67" s="10">
        <v>0</v>
      </c>
      <c r="J67" s="10">
        <v>0</v>
      </c>
      <c r="K67" s="10">
        <v>1950.91244</v>
      </c>
      <c r="L67" s="10">
        <v>15.65887</v>
      </c>
      <c r="M67" s="10">
        <v>0</v>
      </c>
      <c r="N67" s="10">
        <v>9.96367</v>
      </c>
      <c r="O67" s="10">
        <v>0.39865000000000006</v>
      </c>
      <c r="P67" s="10">
        <v>73.69575</v>
      </c>
      <c r="Q67" s="10">
        <v>0.13551000000000002</v>
      </c>
      <c r="R67" s="10">
        <v>0</v>
      </c>
      <c r="S67" s="10">
        <v>2.02861</v>
      </c>
      <c r="T67" s="10">
        <v>28.3876</v>
      </c>
      <c r="U67" s="10">
        <v>0.8631200000000001</v>
      </c>
      <c r="V67" s="10">
        <v>0</v>
      </c>
      <c r="W67" s="6">
        <f>AVERAGE(D67:V67)</f>
        <v>114.70882894736843</v>
      </c>
    </row>
    <row r="68" spans="1:23" ht="12.75">
      <c r="A68" s="3"/>
      <c r="B68" s="4"/>
      <c r="C68" s="4" t="s">
        <v>25</v>
      </c>
      <c r="D68" s="10">
        <v>0.29703</v>
      </c>
      <c r="E68" s="10">
        <v>4.68386</v>
      </c>
      <c r="F68" s="10">
        <v>2420.05771</v>
      </c>
      <c r="G68" s="10">
        <v>1.14343</v>
      </c>
      <c r="H68" s="10">
        <v>0.10591</v>
      </c>
      <c r="I68" s="10">
        <v>0.00072</v>
      </c>
      <c r="J68" s="10">
        <v>0.47591000000000006</v>
      </c>
      <c r="K68" s="10">
        <v>2776.87362</v>
      </c>
      <c r="L68" s="10">
        <v>45.31348</v>
      </c>
      <c r="M68" s="10">
        <v>1.44442</v>
      </c>
      <c r="N68" s="10">
        <v>37.68652</v>
      </c>
      <c r="O68" s="10">
        <v>20.69082</v>
      </c>
      <c r="P68" s="10">
        <v>508.99032</v>
      </c>
      <c r="Q68" s="10">
        <v>5.5540400000000005</v>
      </c>
      <c r="R68" s="10">
        <v>0.38117</v>
      </c>
      <c r="S68" s="10">
        <v>22.85309</v>
      </c>
      <c r="T68" s="10">
        <v>698.86562</v>
      </c>
      <c r="U68" s="10">
        <v>9.36914</v>
      </c>
      <c r="V68" s="10">
        <v>2.51689</v>
      </c>
      <c r="W68" s="6">
        <f>AVERAGE(D68:V68)</f>
        <v>345.121247368421</v>
      </c>
    </row>
    <row r="69" spans="1:23" ht="12.75">
      <c r="A69" s="3"/>
      <c r="B69" s="4"/>
      <c r="C69" s="4" t="s">
        <v>26</v>
      </c>
      <c r="D69" s="10">
        <v>0</v>
      </c>
      <c r="E69" s="10">
        <v>3.18904</v>
      </c>
      <c r="F69" s="10">
        <v>231.99095</v>
      </c>
      <c r="G69" s="10">
        <v>0.05038</v>
      </c>
      <c r="H69" s="10">
        <v>0.10591</v>
      </c>
      <c r="I69" s="10">
        <v>0</v>
      </c>
      <c r="J69" s="10">
        <v>0</v>
      </c>
      <c r="K69" s="10">
        <v>2341.76648</v>
      </c>
      <c r="L69" s="10">
        <v>17.7033</v>
      </c>
      <c r="M69" s="10">
        <v>0.28356000000000003</v>
      </c>
      <c r="N69" s="10">
        <v>29.76795</v>
      </c>
      <c r="O69" s="10">
        <v>1.18496</v>
      </c>
      <c r="P69" s="10">
        <v>74.58818</v>
      </c>
      <c r="Q69" s="10">
        <v>1.04913</v>
      </c>
      <c r="R69" s="10">
        <v>0.38117</v>
      </c>
      <c r="S69" s="10">
        <v>9.30603</v>
      </c>
      <c r="T69" s="10">
        <v>41.4993</v>
      </c>
      <c r="U69" s="10">
        <v>1.28599</v>
      </c>
      <c r="V69" s="10">
        <v>1E-05</v>
      </c>
      <c r="W69" s="6">
        <f>AVERAGE(D69:V69)</f>
        <v>144.95538631578947</v>
      </c>
    </row>
    <row r="70" spans="1:23" ht="12.75">
      <c r="A70" s="3"/>
      <c r="B70" s="4">
        <v>200</v>
      </c>
      <c r="C70" s="4" t="s">
        <v>22</v>
      </c>
      <c r="D70" s="10">
        <v>0.08030000000000001</v>
      </c>
      <c r="E70" s="10">
        <v>8.03352</v>
      </c>
      <c r="F70" s="10">
        <v>290.55893</v>
      </c>
      <c r="G70" s="10">
        <v>0.35175</v>
      </c>
      <c r="H70" s="10">
        <v>0.026750000000000003</v>
      </c>
      <c r="I70" s="10">
        <v>0.6224900000000001</v>
      </c>
      <c r="J70" s="10">
        <v>0.03821</v>
      </c>
      <c r="K70" s="10">
        <v>13362.75738</v>
      </c>
      <c r="L70" s="10">
        <v>62.19212</v>
      </c>
      <c r="M70" s="10">
        <v>1.04297</v>
      </c>
      <c r="N70" s="10">
        <v>59.34657</v>
      </c>
      <c r="O70" s="10">
        <v>10.03159</v>
      </c>
      <c r="P70" s="10">
        <v>171.07106</v>
      </c>
      <c r="Q70" s="10">
        <v>3.75042</v>
      </c>
      <c r="R70" s="10">
        <v>0.38017</v>
      </c>
      <c r="S70" s="10">
        <v>17.36576</v>
      </c>
      <c r="T70" s="10">
        <v>155.51391</v>
      </c>
      <c r="U70" s="10">
        <v>8.85352</v>
      </c>
      <c r="V70" s="10">
        <v>2.15058</v>
      </c>
      <c r="W70" s="6">
        <f>AVERAGE(D70:V70)</f>
        <v>744.9562105263158</v>
      </c>
    </row>
    <row r="71" spans="1:23" ht="12.75">
      <c r="A71" s="3"/>
      <c r="B71" s="4"/>
      <c r="C71" s="4" t="s">
        <v>24</v>
      </c>
      <c r="D71" s="10">
        <v>0</v>
      </c>
      <c r="E71" s="10">
        <v>6.29296</v>
      </c>
      <c r="F71" s="10">
        <v>192.3739</v>
      </c>
      <c r="G71" s="10">
        <v>0</v>
      </c>
      <c r="H71" s="10">
        <v>0</v>
      </c>
      <c r="I71" s="10">
        <v>0</v>
      </c>
      <c r="J71" s="10">
        <v>0</v>
      </c>
      <c r="K71" s="10">
        <v>10919.59602</v>
      </c>
      <c r="L71" s="10">
        <v>43.14378</v>
      </c>
      <c r="M71" s="10">
        <v>3.0000000000000004E-05</v>
      </c>
      <c r="N71" s="10">
        <v>47.17166</v>
      </c>
      <c r="O71" s="10">
        <v>1.75757</v>
      </c>
      <c r="P71" s="10">
        <v>148.05279</v>
      </c>
      <c r="Q71" s="10">
        <v>0.45935000000000004</v>
      </c>
      <c r="R71" s="10">
        <v>0</v>
      </c>
      <c r="S71" s="10">
        <v>4.57791</v>
      </c>
      <c r="T71" s="10">
        <v>64.58222</v>
      </c>
      <c r="U71" s="10">
        <v>3.77909</v>
      </c>
      <c r="V71" s="10">
        <v>0.0017300000000000002</v>
      </c>
      <c r="W71" s="6">
        <f>AVERAGE(D71:V71)</f>
        <v>601.6731057894737</v>
      </c>
    </row>
    <row r="72" spans="1:23" ht="12.75">
      <c r="A72" s="3"/>
      <c r="B72" s="4"/>
      <c r="C72" s="4" t="s">
        <v>25</v>
      </c>
      <c r="D72" s="10">
        <v>0.29703</v>
      </c>
      <c r="E72" s="10">
        <v>4.68386</v>
      </c>
      <c r="F72" s="10">
        <v>2420.05771</v>
      </c>
      <c r="G72" s="10">
        <v>1.14343</v>
      </c>
      <c r="H72" s="10">
        <v>0.10591</v>
      </c>
      <c r="I72" s="10">
        <v>0.00072</v>
      </c>
      <c r="J72" s="10">
        <v>0.47591000000000006</v>
      </c>
      <c r="K72" s="10">
        <v>2776.87362</v>
      </c>
      <c r="L72" s="10">
        <v>45.31348</v>
      </c>
      <c r="M72" s="10">
        <v>1.44442</v>
      </c>
      <c r="N72" s="10">
        <v>37.68652</v>
      </c>
      <c r="O72" s="10">
        <v>20.69082</v>
      </c>
      <c r="P72" s="10">
        <v>508.99032</v>
      </c>
      <c r="Q72" s="10">
        <v>5.5540400000000005</v>
      </c>
      <c r="R72" s="10">
        <v>0.38117</v>
      </c>
      <c r="S72" s="10">
        <v>22.85309</v>
      </c>
      <c r="T72" s="10">
        <v>698.86562</v>
      </c>
      <c r="U72" s="10">
        <v>9.36914</v>
      </c>
      <c r="V72" s="10">
        <v>2.51689</v>
      </c>
      <c r="W72" s="6">
        <f>AVERAGE(D72:V72)</f>
        <v>345.121247368421</v>
      </c>
    </row>
    <row r="73" spans="1:23" ht="12.75">
      <c r="A73" s="3"/>
      <c r="B73" s="4"/>
      <c r="C73" s="4" t="s">
        <v>26</v>
      </c>
      <c r="D73" s="10">
        <v>3.0000000000000004E-05</v>
      </c>
      <c r="E73" s="10">
        <v>7.49812</v>
      </c>
      <c r="F73" s="10">
        <v>193.69648</v>
      </c>
      <c r="G73" s="10">
        <v>1.07917</v>
      </c>
      <c r="H73" s="10">
        <v>0.029900000000000003</v>
      </c>
      <c r="I73" s="10">
        <v>2.3308400000000002</v>
      </c>
      <c r="J73" s="10">
        <v>3.0000000000000004E-05</v>
      </c>
      <c r="K73" s="10">
        <v>14527.91133</v>
      </c>
      <c r="L73" s="10">
        <v>51.06026</v>
      </c>
      <c r="M73" s="10">
        <v>0.47815</v>
      </c>
      <c r="N73" s="10">
        <v>67.7611</v>
      </c>
      <c r="O73" s="10">
        <v>3.86838</v>
      </c>
      <c r="P73" s="10">
        <v>205.28689</v>
      </c>
      <c r="Q73" s="10">
        <v>0.68405</v>
      </c>
      <c r="R73" s="10">
        <v>0</v>
      </c>
      <c r="S73" s="10">
        <v>9.40739</v>
      </c>
      <c r="T73" s="10">
        <v>68.10162</v>
      </c>
      <c r="U73" s="10">
        <v>5.95974</v>
      </c>
      <c r="V73" s="10">
        <v>0.33965</v>
      </c>
      <c r="W73" s="6">
        <f>AVERAGE(D73:V73)</f>
        <v>797.1312173684211</v>
      </c>
    </row>
    <row r="74" spans="1:23" ht="12.75">
      <c r="A74" s="3"/>
      <c r="B74" s="4">
        <v>500</v>
      </c>
      <c r="C74" s="4" t="s">
        <v>22</v>
      </c>
      <c r="D74" s="10">
        <v>0</v>
      </c>
      <c r="E74" s="10">
        <v>20.39623</v>
      </c>
      <c r="F74" s="10">
        <v>596.6756</v>
      </c>
      <c r="G74" s="10">
        <v>1.45407</v>
      </c>
      <c r="H74" s="10">
        <v>0.030250000000000003</v>
      </c>
      <c r="I74" s="10">
        <v>1.21078</v>
      </c>
      <c r="J74" s="10">
        <v>0.008060000000000001</v>
      </c>
      <c r="K74" s="10">
        <v>70472.67453</v>
      </c>
      <c r="L74" s="10">
        <v>175.29332</v>
      </c>
      <c r="M74" s="10">
        <v>32.94181</v>
      </c>
      <c r="N74" s="10">
        <v>177.11985</v>
      </c>
      <c r="O74" s="10">
        <v>17.34316</v>
      </c>
      <c r="P74" s="10">
        <v>575.48167</v>
      </c>
      <c r="Q74" s="10">
        <v>8.99628</v>
      </c>
      <c r="R74" s="10">
        <v>2.24708</v>
      </c>
      <c r="S74" s="10">
        <v>48.65685</v>
      </c>
      <c r="T74" s="10">
        <v>393.88793</v>
      </c>
      <c r="U74" s="10">
        <v>32.75655</v>
      </c>
      <c r="V74" s="10">
        <v>49.97036</v>
      </c>
      <c r="W74" s="6">
        <f>AVERAGE(D74:V74)</f>
        <v>3821.4286515789486</v>
      </c>
    </row>
    <row r="75" spans="1:23" ht="12.75">
      <c r="A75" s="3"/>
      <c r="B75" s="4"/>
      <c r="C75" s="4" t="s">
        <v>24</v>
      </c>
      <c r="D75" s="10">
        <v>0</v>
      </c>
      <c r="E75" s="10">
        <v>16.55923</v>
      </c>
      <c r="F75" s="10">
        <v>491.20636</v>
      </c>
      <c r="G75" s="10">
        <v>0</v>
      </c>
      <c r="H75" s="10">
        <v>0</v>
      </c>
      <c r="I75" s="10">
        <v>0</v>
      </c>
      <c r="J75" s="10">
        <v>0</v>
      </c>
      <c r="K75" s="10">
        <v>63961.77968</v>
      </c>
      <c r="L75" s="10">
        <v>140.84665</v>
      </c>
      <c r="M75" s="10">
        <v>10.49784</v>
      </c>
      <c r="N75" s="10">
        <v>150.67589</v>
      </c>
      <c r="O75" s="10">
        <v>7.13259</v>
      </c>
      <c r="P75" s="10">
        <v>438.75437</v>
      </c>
      <c r="Q75" s="10">
        <v>3.28046</v>
      </c>
      <c r="R75" s="10">
        <v>0.047450000000000006</v>
      </c>
      <c r="S75" s="10">
        <v>29.61751</v>
      </c>
      <c r="T75" s="10">
        <v>210.90153</v>
      </c>
      <c r="U75" s="10">
        <v>13.3265</v>
      </c>
      <c r="V75" s="10">
        <v>30.28501</v>
      </c>
      <c r="W75" s="6">
        <f>AVERAGE(D75:V75)</f>
        <v>3447.626898421053</v>
      </c>
    </row>
    <row r="76" spans="1:23" ht="12.75">
      <c r="A76" s="3"/>
      <c r="B76" s="4"/>
      <c r="C76" s="4" t="s">
        <v>25</v>
      </c>
      <c r="D76" s="10">
        <v>1E-05</v>
      </c>
      <c r="E76" s="10">
        <v>22.80942</v>
      </c>
      <c r="F76" s="10">
        <v>1170.0392</v>
      </c>
      <c r="G76" s="10">
        <v>5.96983</v>
      </c>
      <c r="H76" s="10">
        <v>0.13343000000000002</v>
      </c>
      <c r="I76" s="10">
        <v>2.62399</v>
      </c>
      <c r="J76" s="10">
        <v>0.025990000000000003</v>
      </c>
      <c r="K76" s="10">
        <v>77478.66998</v>
      </c>
      <c r="L76" s="10">
        <v>240.6277</v>
      </c>
      <c r="M76" s="10">
        <v>66.32558</v>
      </c>
      <c r="N76" s="10">
        <v>248.01272</v>
      </c>
      <c r="O76" s="10">
        <v>36.65959</v>
      </c>
      <c r="P76" s="10">
        <v>825.64157</v>
      </c>
      <c r="Q76" s="10">
        <v>18.45289</v>
      </c>
      <c r="R76" s="10">
        <v>9.8796</v>
      </c>
      <c r="S76" s="10">
        <v>76.92263</v>
      </c>
      <c r="T76" s="10">
        <v>800.83128</v>
      </c>
      <c r="U76" s="10">
        <v>172.42809</v>
      </c>
      <c r="V76" s="10">
        <v>83.04522</v>
      </c>
      <c r="W76" s="6">
        <f>AVERAGE(D76:V76)</f>
        <v>4276.794669473685</v>
      </c>
    </row>
    <row r="77" spans="1:23" ht="12.75">
      <c r="A77" s="3"/>
      <c r="B77" s="4"/>
      <c r="C77" s="4" t="s">
        <v>26</v>
      </c>
      <c r="D77" s="10">
        <v>0</v>
      </c>
      <c r="E77" s="10">
        <v>21.91234</v>
      </c>
      <c r="F77" s="10">
        <v>622.41528</v>
      </c>
      <c r="G77" s="10">
        <v>0</v>
      </c>
      <c r="H77" s="10">
        <v>0.00986</v>
      </c>
      <c r="I77" s="10">
        <v>1E-05</v>
      </c>
      <c r="J77" s="10">
        <v>0.02511</v>
      </c>
      <c r="K77" s="10">
        <v>66118.50166</v>
      </c>
      <c r="L77" s="10">
        <v>140.84665</v>
      </c>
      <c r="M77" s="10">
        <v>10.49784</v>
      </c>
      <c r="N77" s="10">
        <v>211.34936</v>
      </c>
      <c r="O77" s="10">
        <v>11.29441</v>
      </c>
      <c r="P77" s="10">
        <v>701.2919</v>
      </c>
      <c r="Q77" s="10">
        <v>6.02904</v>
      </c>
      <c r="R77" s="10">
        <v>1.32335</v>
      </c>
      <c r="S77" s="10">
        <v>76.92263</v>
      </c>
      <c r="T77" s="10">
        <v>368.22163</v>
      </c>
      <c r="U77" s="10">
        <v>26.20087</v>
      </c>
      <c r="V77" s="10">
        <v>47.07679</v>
      </c>
      <c r="W77" s="6">
        <f>AVERAGE(D77:V77)</f>
        <v>3598.1009857894733</v>
      </c>
    </row>
    <row r="78" spans="1:23" ht="12.75">
      <c r="A78" s="3"/>
      <c r="B78" s="4">
        <v>1000</v>
      </c>
      <c r="C78" s="4" t="s">
        <v>22</v>
      </c>
      <c r="D78" s="10">
        <v>4E-05</v>
      </c>
      <c r="E78" s="10">
        <v>32.12447</v>
      </c>
      <c r="F78" s="10">
        <v>1116.02075</v>
      </c>
      <c r="G78" s="10">
        <v>407.93841</v>
      </c>
      <c r="H78" s="10">
        <v>0.03721</v>
      </c>
      <c r="I78" s="10">
        <v>1.96567</v>
      </c>
      <c r="J78" s="10">
        <v>0.00015000000000000001</v>
      </c>
      <c r="K78" s="10">
        <v>214657.45491</v>
      </c>
      <c r="L78" s="10">
        <v>407.3981</v>
      </c>
      <c r="M78" s="10">
        <v>385.69582</v>
      </c>
      <c r="N78" s="10">
        <v>395.67283</v>
      </c>
      <c r="O78" s="10">
        <v>32.26319</v>
      </c>
      <c r="P78" s="10">
        <v>1128.21088</v>
      </c>
      <c r="Q78" s="10">
        <v>431.0161</v>
      </c>
      <c r="R78" s="10">
        <v>125.74338</v>
      </c>
      <c r="S78" s="10">
        <v>84.37027</v>
      </c>
      <c r="T78" s="10">
        <v>675.13487</v>
      </c>
      <c r="U78" s="10">
        <v>194.66921</v>
      </c>
      <c r="V78" s="10">
        <v>202.9489</v>
      </c>
      <c r="W78" s="6">
        <f>AVERAGE(D78:V78)</f>
        <v>11593.613955789473</v>
      </c>
    </row>
    <row r="79" spans="1:23" ht="12.75">
      <c r="A79" s="3"/>
      <c r="B79" s="4"/>
      <c r="C79" s="4" t="s">
        <v>24</v>
      </c>
      <c r="D79" s="10">
        <v>0</v>
      </c>
      <c r="E79" s="10">
        <v>30.80008</v>
      </c>
      <c r="F79" s="10">
        <v>1030.89279</v>
      </c>
      <c r="G79" s="10">
        <v>1.9899200000000001</v>
      </c>
      <c r="H79" s="10">
        <v>0</v>
      </c>
      <c r="I79" s="10">
        <v>0</v>
      </c>
      <c r="J79" s="10">
        <v>0</v>
      </c>
      <c r="K79" s="10">
        <v>198443.29666</v>
      </c>
      <c r="L79" s="10">
        <v>326.25975</v>
      </c>
      <c r="M79" s="10">
        <v>147.41037</v>
      </c>
      <c r="N79" s="10">
        <v>321.32852</v>
      </c>
      <c r="O79" s="10">
        <v>22.40984</v>
      </c>
      <c r="P79" s="10">
        <v>872.56217</v>
      </c>
      <c r="Q79" s="10">
        <v>10.55018</v>
      </c>
      <c r="R79" s="10">
        <v>44.16814</v>
      </c>
      <c r="S79" s="10">
        <v>55.64235</v>
      </c>
      <c r="T79" s="10">
        <v>476.25702</v>
      </c>
      <c r="U79" s="10">
        <v>160.54</v>
      </c>
      <c r="V79" s="10">
        <v>152.67026</v>
      </c>
      <c r="W79" s="6">
        <f>AVERAGE(D79:V79)</f>
        <v>10636.672528947369</v>
      </c>
    </row>
    <row r="80" spans="1:23" ht="12.75">
      <c r="A80" s="3"/>
      <c r="B80" s="4"/>
      <c r="C80" s="4" t="s">
        <v>25</v>
      </c>
      <c r="D80" s="10">
        <v>0.00034</v>
      </c>
      <c r="E80" s="10">
        <v>34.12291</v>
      </c>
      <c r="F80" s="10">
        <v>1217.83803</v>
      </c>
      <c r="G80" s="10">
        <v>1213.84914</v>
      </c>
      <c r="H80" s="10">
        <v>0.19986</v>
      </c>
      <c r="I80" s="10">
        <v>2.68262</v>
      </c>
      <c r="J80" s="10">
        <v>0.00321</v>
      </c>
      <c r="K80" s="10">
        <v>244911.1281</v>
      </c>
      <c r="L80" s="10">
        <v>567.84959</v>
      </c>
      <c r="M80" s="10">
        <v>478.06494</v>
      </c>
      <c r="N80" s="10">
        <v>585.7672</v>
      </c>
      <c r="O80" s="10">
        <v>57.59667</v>
      </c>
      <c r="P80" s="10">
        <v>1539.15323</v>
      </c>
      <c r="Q80" s="10">
        <v>916.41011</v>
      </c>
      <c r="R80" s="10">
        <v>200.72981</v>
      </c>
      <c r="S80" s="10">
        <v>145.83617</v>
      </c>
      <c r="T80" s="10">
        <v>941.33411</v>
      </c>
      <c r="U80" s="10">
        <v>316.14509</v>
      </c>
      <c r="V80" s="10">
        <v>280.87184</v>
      </c>
      <c r="W80" s="6">
        <f>AVERAGE(D80:V80)</f>
        <v>13337.346472105262</v>
      </c>
    </row>
    <row r="81" spans="1:23" ht="12.75">
      <c r="A81" s="3"/>
      <c r="B81" s="7"/>
      <c r="C81" s="7" t="s">
        <v>26</v>
      </c>
      <c r="D81" s="11">
        <v>0</v>
      </c>
      <c r="E81" s="11">
        <v>31.63237</v>
      </c>
      <c r="F81" s="11">
        <v>1087.36023</v>
      </c>
      <c r="G81" s="11">
        <v>1213.84914</v>
      </c>
      <c r="H81" s="11">
        <v>0.01972</v>
      </c>
      <c r="I81" s="11">
        <v>2.44687</v>
      </c>
      <c r="J81" s="11">
        <v>0</v>
      </c>
      <c r="K81" s="11">
        <v>205677.23236</v>
      </c>
      <c r="L81" s="11">
        <v>365.64856</v>
      </c>
      <c r="M81" s="11">
        <v>424.52569</v>
      </c>
      <c r="N81" s="11">
        <v>350.29527</v>
      </c>
      <c r="O81" s="11">
        <v>30.5567</v>
      </c>
      <c r="P81" s="11">
        <v>999.00788</v>
      </c>
      <c r="Q81" s="11">
        <v>547.35869</v>
      </c>
      <c r="R81" s="11">
        <v>81.18905</v>
      </c>
      <c r="S81" s="11">
        <v>100.06017</v>
      </c>
      <c r="T81" s="11">
        <v>785.88656</v>
      </c>
      <c r="U81" s="11">
        <v>175.39438</v>
      </c>
      <c r="V81" s="11">
        <v>173.63033</v>
      </c>
      <c r="W81" s="6">
        <f>AVERAGE(D81:V81)</f>
        <v>11160.320735263158</v>
      </c>
    </row>
    <row r="82" spans="1:23" ht="12.75">
      <c r="A82" s="3" t="s">
        <v>30</v>
      </c>
      <c r="B82" s="4">
        <v>50</v>
      </c>
      <c r="C82" s="4" t="s">
        <v>22</v>
      </c>
      <c r="D82" s="10">
        <v>0.21521</v>
      </c>
      <c r="E82" s="10">
        <v>45.24266</v>
      </c>
      <c r="F82" s="10">
        <v>183.68495</v>
      </c>
      <c r="G82" s="10">
        <v>38.01645</v>
      </c>
      <c r="H82" s="10">
        <v>1.00978</v>
      </c>
      <c r="I82" s="10">
        <v>0.11559000000000001</v>
      </c>
      <c r="J82" s="10">
        <v>0.15646000000000002</v>
      </c>
      <c r="K82" s="10">
        <v>789.77971</v>
      </c>
      <c r="L82" s="10">
        <v>30.69253</v>
      </c>
      <c r="M82" s="10">
        <v>0.0032900000000000004</v>
      </c>
      <c r="N82" s="10">
        <v>32.35733</v>
      </c>
      <c r="O82" s="10">
        <v>1.01783</v>
      </c>
      <c r="P82" s="10">
        <v>91.63634</v>
      </c>
      <c r="Q82" s="10">
        <v>27.52158</v>
      </c>
      <c r="R82" s="10">
        <v>0.06756000000000001</v>
      </c>
      <c r="S82" s="10">
        <v>2.02747</v>
      </c>
      <c r="T82" s="10">
        <v>63.25432</v>
      </c>
      <c r="U82" s="10">
        <v>8.87453</v>
      </c>
      <c r="V82" s="10">
        <v>0.03152</v>
      </c>
      <c r="W82" s="6">
        <f>AVERAGE(D82:V82)</f>
        <v>69.24763736842107</v>
      </c>
    </row>
    <row r="83" spans="1:23" ht="12.75">
      <c r="A83" s="3"/>
      <c r="B83" s="4"/>
      <c r="C83" s="4" t="s">
        <v>24</v>
      </c>
      <c r="D83" s="10">
        <v>0.06991</v>
      </c>
      <c r="E83" s="10">
        <v>34.58411</v>
      </c>
      <c r="F83" s="10">
        <v>48.4547</v>
      </c>
      <c r="G83" s="10">
        <v>23.37783</v>
      </c>
      <c r="H83" s="10">
        <v>0.9127000000000001</v>
      </c>
      <c r="I83" s="10">
        <v>0.06969</v>
      </c>
      <c r="J83" s="10">
        <v>0.1259</v>
      </c>
      <c r="K83" s="10">
        <v>319.83518</v>
      </c>
      <c r="L83" s="10">
        <v>24.84668</v>
      </c>
      <c r="M83" s="10">
        <v>0.00117</v>
      </c>
      <c r="N83" s="10">
        <v>28.42151</v>
      </c>
      <c r="O83" s="10">
        <v>0.35434000000000004</v>
      </c>
      <c r="P83" s="10">
        <v>36.83865</v>
      </c>
      <c r="Q83" s="10">
        <v>12.237870000000001</v>
      </c>
      <c r="R83" s="10">
        <v>0.048440000000000004</v>
      </c>
      <c r="S83" s="10">
        <v>0.7440500000000001</v>
      </c>
      <c r="T83" s="10">
        <v>14.18007</v>
      </c>
      <c r="U83" s="10">
        <v>4.70518</v>
      </c>
      <c r="V83" s="10">
        <v>0.019030000000000002</v>
      </c>
      <c r="W83" s="6">
        <f>AVERAGE(D83:V83)</f>
        <v>28.938263684210536</v>
      </c>
    </row>
    <row r="84" spans="1:23" ht="12.75">
      <c r="A84" s="3"/>
      <c r="B84" s="4"/>
      <c r="C84" s="4" t="s">
        <v>25</v>
      </c>
      <c r="D84" s="10">
        <v>0.5509400000000001</v>
      </c>
      <c r="E84" s="10">
        <v>58.38981</v>
      </c>
      <c r="F84" s="10">
        <v>423.93912</v>
      </c>
      <c r="G84" s="10">
        <v>60.12642</v>
      </c>
      <c r="H84" s="10">
        <v>1.05259</v>
      </c>
      <c r="I84" s="10">
        <v>0.2033</v>
      </c>
      <c r="J84" s="10">
        <v>0.20872000000000002</v>
      </c>
      <c r="K84" s="10">
        <v>1562.37424</v>
      </c>
      <c r="L84" s="10">
        <v>39.25835</v>
      </c>
      <c r="M84" s="10">
        <v>0.009600000000000001</v>
      </c>
      <c r="N84" s="10">
        <v>36.97284</v>
      </c>
      <c r="O84" s="10">
        <v>3.13976</v>
      </c>
      <c r="P84" s="10">
        <v>257.32294</v>
      </c>
      <c r="Q84" s="10">
        <v>55.07812</v>
      </c>
      <c r="R84" s="10">
        <v>0.09157000000000001</v>
      </c>
      <c r="S84" s="10">
        <v>5.72786</v>
      </c>
      <c r="T84" s="10">
        <v>180.29802</v>
      </c>
      <c r="U84" s="10">
        <v>15.90117</v>
      </c>
      <c r="V84" s="10">
        <v>0.048490000000000005</v>
      </c>
      <c r="W84" s="6">
        <f>AVERAGE(D84:V84)</f>
        <v>142.1417821052632</v>
      </c>
    </row>
    <row r="85" spans="1:23" ht="12.75">
      <c r="A85" s="3"/>
      <c r="B85" s="4"/>
      <c r="C85" s="4" t="s">
        <v>26</v>
      </c>
      <c r="D85" s="10">
        <v>0.17308</v>
      </c>
      <c r="E85" s="10">
        <v>38.78665</v>
      </c>
      <c r="F85" s="10">
        <v>148.80047</v>
      </c>
      <c r="G85" s="10">
        <v>30.58863</v>
      </c>
      <c r="H85" s="10">
        <v>1.0205</v>
      </c>
      <c r="I85" s="10">
        <v>0.17137000000000002</v>
      </c>
      <c r="J85" s="10">
        <v>0.14396</v>
      </c>
      <c r="K85" s="10">
        <v>519.82343</v>
      </c>
      <c r="L85" s="10">
        <v>30.96358</v>
      </c>
      <c r="M85" s="10">
        <v>0.007350000000000001</v>
      </c>
      <c r="N85" s="10">
        <v>34.52559</v>
      </c>
      <c r="O85" s="10">
        <v>0.8439300000000001</v>
      </c>
      <c r="P85" s="10">
        <v>114.73952</v>
      </c>
      <c r="Q85" s="10">
        <v>17.02903</v>
      </c>
      <c r="R85" s="10">
        <v>0.07856</v>
      </c>
      <c r="S85" s="10">
        <v>2.46059</v>
      </c>
      <c r="T85" s="10">
        <v>60.96857</v>
      </c>
      <c r="U85" s="10">
        <v>7.0933</v>
      </c>
      <c r="V85" s="10">
        <v>0.03171</v>
      </c>
      <c r="W85" s="6">
        <f>AVERAGE(D85:V85)</f>
        <v>53.06578</v>
      </c>
    </row>
    <row r="86" spans="1:23" ht="12.75">
      <c r="A86" s="3"/>
      <c r="B86" s="4">
        <v>100</v>
      </c>
      <c r="C86" s="4" t="s">
        <v>22</v>
      </c>
      <c r="D86" s="10">
        <v>0.63077</v>
      </c>
      <c r="E86" s="10">
        <v>59.72442</v>
      </c>
      <c r="F86" s="10">
        <v>520.67808</v>
      </c>
      <c r="G86" s="10">
        <v>109.5534</v>
      </c>
      <c r="H86" s="10">
        <v>1.06864</v>
      </c>
      <c r="I86" s="10">
        <v>0.6048800000000001</v>
      </c>
      <c r="J86" s="10">
        <v>0.72804</v>
      </c>
      <c r="K86" s="10">
        <v>7986.54749</v>
      </c>
      <c r="L86" s="10">
        <v>77.30826</v>
      </c>
      <c r="M86" s="10">
        <v>0.17500000000000002</v>
      </c>
      <c r="N86" s="10">
        <v>73.41923</v>
      </c>
      <c r="O86" s="10">
        <v>4.89441</v>
      </c>
      <c r="P86" s="10">
        <v>318.81665</v>
      </c>
      <c r="Q86" s="10">
        <v>86.88297</v>
      </c>
      <c r="R86" s="10">
        <v>0.41629000000000005</v>
      </c>
      <c r="S86" s="10">
        <v>7.60778</v>
      </c>
      <c r="T86" s="10">
        <v>269.46963</v>
      </c>
      <c r="U86" s="10">
        <v>26.57154</v>
      </c>
      <c r="V86" s="10">
        <v>0.26337000000000005</v>
      </c>
      <c r="W86" s="6">
        <f>AVERAGE(D86:V86)</f>
        <v>502.3874131578948</v>
      </c>
    </row>
    <row r="87" spans="1:23" ht="12.75">
      <c r="A87" s="3"/>
      <c r="B87" s="4"/>
      <c r="C87" s="4" t="s">
        <v>24</v>
      </c>
      <c r="D87" s="10">
        <v>0.22891000000000003</v>
      </c>
      <c r="E87" s="10">
        <v>48.19459</v>
      </c>
      <c r="F87" s="10">
        <v>223.90899</v>
      </c>
      <c r="G87" s="10">
        <v>58.3982</v>
      </c>
      <c r="H87" s="10">
        <v>0.99926</v>
      </c>
      <c r="I87" s="10">
        <v>0.44965000000000005</v>
      </c>
      <c r="J87" s="10">
        <v>0.57521</v>
      </c>
      <c r="K87" s="10">
        <v>5150.79301</v>
      </c>
      <c r="L87" s="10">
        <v>64.75096</v>
      </c>
      <c r="M87" s="10">
        <v>0.09626000000000001</v>
      </c>
      <c r="N87" s="10">
        <v>56.88995</v>
      </c>
      <c r="O87" s="10">
        <v>2.7975700000000003</v>
      </c>
      <c r="P87" s="10">
        <v>115.62691</v>
      </c>
      <c r="Q87" s="10">
        <v>51.22277</v>
      </c>
      <c r="R87" s="10">
        <v>0.34361</v>
      </c>
      <c r="S87" s="10">
        <v>3.28065</v>
      </c>
      <c r="T87" s="10">
        <v>91.99431</v>
      </c>
      <c r="U87" s="10">
        <v>13.9137</v>
      </c>
      <c r="V87" s="10">
        <v>0.16385000000000002</v>
      </c>
      <c r="W87" s="6">
        <f>AVERAGE(D87:V87)</f>
        <v>309.71728210526317</v>
      </c>
    </row>
    <row r="88" spans="1:23" ht="12.75">
      <c r="A88" s="3"/>
      <c r="B88" s="4"/>
      <c r="C88" s="4" t="s">
        <v>25</v>
      </c>
      <c r="D88" s="10">
        <v>0.9655300000000001</v>
      </c>
      <c r="E88" s="10">
        <v>69.45173</v>
      </c>
      <c r="F88" s="10">
        <v>1687.65283</v>
      </c>
      <c r="G88" s="10">
        <v>174.98184</v>
      </c>
      <c r="H88" s="10">
        <v>1.10628</v>
      </c>
      <c r="I88" s="10">
        <v>0.91915</v>
      </c>
      <c r="J88" s="10">
        <v>0.86067</v>
      </c>
      <c r="K88" s="10">
        <v>10945.9742</v>
      </c>
      <c r="L88" s="10">
        <v>94.09053</v>
      </c>
      <c r="M88" s="10">
        <v>0.25110000000000005</v>
      </c>
      <c r="N88" s="10">
        <v>85.18601</v>
      </c>
      <c r="O88" s="10">
        <v>7.22874</v>
      </c>
      <c r="P88" s="10">
        <v>664.13306</v>
      </c>
      <c r="Q88" s="10">
        <v>164.11482</v>
      </c>
      <c r="R88" s="10">
        <v>0.51278</v>
      </c>
      <c r="S88" s="10">
        <v>14.96046</v>
      </c>
      <c r="T88" s="10">
        <v>704.90965</v>
      </c>
      <c r="U88" s="10">
        <v>39.13792</v>
      </c>
      <c r="V88" s="10">
        <v>0.35091000000000006</v>
      </c>
      <c r="W88" s="6">
        <f>AVERAGE(D88:V88)</f>
        <v>771.4099057894736</v>
      </c>
    </row>
    <row r="89" spans="1:23" ht="12.75">
      <c r="A89" s="3"/>
      <c r="B89" s="4"/>
      <c r="C89" s="4" t="s">
        <v>26</v>
      </c>
      <c r="D89" s="10">
        <v>0.91683</v>
      </c>
      <c r="E89" s="10">
        <v>48.35556</v>
      </c>
      <c r="F89" s="10">
        <v>505.56985</v>
      </c>
      <c r="G89" s="10">
        <v>123.4172</v>
      </c>
      <c r="H89" s="10">
        <v>1.06877</v>
      </c>
      <c r="I89" s="10">
        <v>0.55842</v>
      </c>
      <c r="J89" s="10">
        <v>0.6534500000000001</v>
      </c>
      <c r="K89" s="10">
        <v>9270.797</v>
      </c>
      <c r="L89" s="10">
        <v>78.64233</v>
      </c>
      <c r="M89" s="10">
        <v>0.24695000000000003</v>
      </c>
      <c r="N89" s="10">
        <v>66.60351</v>
      </c>
      <c r="O89" s="10">
        <v>3.73103</v>
      </c>
      <c r="P89" s="10">
        <v>352.41715</v>
      </c>
      <c r="Q89" s="10">
        <v>52.34308</v>
      </c>
      <c r="R89" s="10">
        <v>0.42037</v>
      </c>
      <c r="S89" s="10">
        <v>10.66311</v>
      </c>
      <c r="T89" s="10">
        <v>226.47966</v>
      </c>
      <c r="U89" s="10">
        <v>29.65064</v>
      </c>
      <c r="V89" s="10">
        <v>0.29288000000000003</v>
      </c>
      <c r="W89" s="6">
        <f>AVERAGE(D89:V89)</f>
        <v>566.9909363157898</v>
      </c>
    </row>
    <row r="90" spans="1:23" ht="12.75">
      <c r="A90" s="3"/>
      <c r="B90" s="4">
        <v>200</v>
      </c>
      <c r="C90" s="4" t="s">
        <v>22</v>
      </c>
      <c r="D90" s="10">
        <v>4.5098400000000005</v>
      </c>
      <c r="E90" s="10">
        <v>73.45379</v>
      </c>
      <c r="F90" s="10">
        <v>2167.90174</v>
      </c>
      <c r="G90" s="10">
        <v>319.46637</v>
      </c>
      <c r="H90" s="10">
        <v>1.11978</v>
      </c>
      <c r="I90" s="10">
        <v>0.5666</v>
      </c>
      <c r="J90" s="10">
        <v>3.03496</v>
      </c>
      <c r="K90" s="10">
        <v>37706.91821</v>
      </c>
      <c r="L90" s="10">
        <v>163.30906</v>
      </c>
      <c r="M90" s="10">
        <v>4.23223</v>
      </c>
      <c r="N90" s="10">
        <v>164.56527</v>
      </c>
      <c r="O90" s="10">
        <v>19.51823</v>
      </c>
      <c r="P90" s="10">
        <v>1372.65955</v>
      </c>
      <c r="Q90" s="10">
        <v>229.63992</v>
      </c>
      <c r="R90" s="10">
        <v>3.13298</v>
      </c>
      <c r="S90" s="10">
        <v>28.87092</v>
      </c>
      <c r="T90" s="10">
        <v>519.29887</v>
      </c>
      <c r="U90" s="10">
        <v>72.8613</v>
      </c>
      <c r="V90" s="10">
        <v>3.7186500000000002</v>
      </c>
      <c r="W90" s="6">
        <f>AVERAGE(D90:V90)</f>
        <v>2255.7251721052635</v>
      </c>
    </row>
    <row r="91" spans="1:23" ht="12.75">
      <c r="A91" s="3"/>
      <c r="B91" s="4"/>
      <c r="C91" s="4" t="s">
        <v>24</v>
      </c>
      <c r="D91" s="10">
        <v>3.07766</v>
      </c>
      <c r="E91" s="10">
        <v>67.55148</v>
      </c>
      <c r="F91" s="10">
        <v>1491.87514</v>
      </c>
      <c r="G91" s="10">
        <v>123.28009</v>
      </c>
      <c r="H91" s="10">
        <v>1.0731</v>
      </c>
      <c r="I91" s="10">
        <v>0.46553000000000005</v>
      </c>
      <c r="J91" s="10">
        <v>2.5308</v>
      </c>
      <c r="K91" s="10">
        <v>28954.41466</v>
      </c>
      <c r="L91" s="10">
        <v>146.20176</v>
      </c>
      <c r="M91" s="10">
        <v>3.11797</v>
      </c>
      <c r="N91" s="10">
        <v>152.49985</v>
      </c>
      <c r="O91" s="10">
        <v>11.98053</v>
      </c>
      <c r="P91" s="10">
        <v>980.4166</v>
      </c>
      <c r="Q91" s="10">
        <v>148.4476</v>
      </c>
      <c r="R91" s="10">
        <v>2.7263900000000003</v>
      </c>
      <c r="S91" s="10">
        <v>15.64992</v>
      </c>
      <c r="T91" s="10">
        <v>344.76695</v>
      </c>
      <c r="U91" s="10">
        <v>55.56101</v>
      </c>
      <c r="V91" s="10">
        <v>2.94404</v>
      </c>
      <c r="W91" s="6">
        <f>AVERAGE(D91:V91)</f>
        <v>1710.9779515789473</v>
      </c>
    </row>
    <row r="92" spans="1:23" ht="12.75">
      <c r="A92" s="3"/>
      <c r="B92" s="4"/>
      <c r="C92" s="4" t="s">
        <v>25</v>
      </c>
      <c r="D92" s="10">
        <v>6.41803</v>
      </c>
      <c r="E92" s="10">
        <v>81.84871</v>
      </c>
      <c r="F92" s="10">
        <v>6720.59883</v>
      </c>
      <c r="G92" s="10">
        <v>459.82987</v>
      </c>
      <c r="H92" s="10">
        <v>1.18921</v>
      </c>
      <c r="I92" s="10">
        <v>0.6691100000000001</v>
      </c>
      <c r="J92" s="10">
        <v>3.9301500000000003</v>
      </c>
      <c r="K92" s="10">
        <v>47460.08275</v>
      </c>
      <c r="L92" s="10">
        <v>177.88014</v>
      </c>
      <c r="M92" s="10">
        <v>5.98655</v>
      </c>
      <c r="N92" s="10">
        <v>187.46042</v>
      </c>
      <c r="O92" s="10">
        <v>33.3216</v>
      </c>
      <c r="P92" s="10">
        <v>2357.3498</v>
      </c>
      <c r="Q92" s="10">
        <v>345.88014</v>
      </c>
      <c r="R92" s="10">
        <v>3.8617600000000003</v>
      </c>
      <c r="S92" s="10">
        <v>49.76848</v>
      </c>
      <c r="T92" s="10">
        <v>1158.6308</v>
      </c>
      <c r="U92" s="10">
        <v>96.68731</v>
      </c>
      <c r="V92" s="10">
        <v>4.55356</v>
      </c>
      <c r="W92" s="6">
        <f>AVERAGE(D92:V92)</f>
        <v>3113.47090631579</v>
      </c>
    </row>
    <row r="93" spans="1:23" ht="12.75">
      <c r="A93" s="3"/>
      <c r="B93" s="4"/>
      <c r="C93" s="4" t="s">
        <v>26</v>
      </c>
      <c r="D93" s="10">
        <v>3.69626</v>
      </c>
      <c r="E93" s="10">
        <v>79.80635</v>
      </c>
      <c r="F93" s="10">
        <v>1723.13256</v>
      </c>
      <c r="G93" s="10">
        <v>404.13119</v>
      </c>
      <c r="H93" s="10">
        <v>1.11465</v>
      </c>
      <c r="I93" s="10">
        <v>0.53646</v>
      </c>
      <c r="J93" s="10">
        <v>3.02325</v>
      </c>
      <c r="K93" s="10">
        <v>44026.22227</v>
      </c>
      <c r="L93" s="10">
        <v>160.06676</v>
      </c>
      <c r="M93" s="10">
        <v>5.27735</v>
      </c>
      <c r="N93" s="10">
        <v>158.36265</v>
      </c>
      <c r="O93" s="10">
        <v>29.27537</v>
      </c>
      <c r="P93" s="10">
        <v>1520.59082</v>
      </c>
      <c r="Q93" s="10">
        <v>216.26104</v>
      </c>
      <c r="R93" s="10">
        <v>3.8617600000000003</v>
      </c>
      <c r="S93" s="10">
        <v>15.64992</v>
      </c>
      <c r="T93" s="10">
        <v>390.59092</v>
      </c>
      <c r="U93" s="10">
        <v>67.44646</v>
      </c>
      <c r="V93" s="10">
        <v>3.4774000000000003</v>
      </c>
      <c r="W93" s="6">
        <f>AVERAGE(D93:V93)</f>
        <v>2569.080181052632</v>
      </c>
    </row>
    <row r="94" spans="1:23" ht="12.75">
      <c r="A94" s="3"/>
      <c r="B94" s="4">
        <v>500</v>
      </c>
      <c r="C94" s="4" t="s">
        <v>22</v>
      </c>
      <c r="D94" s="10">
        <v>28.48971</v>
      </c>
      <c r="E94" s="10">
        <v>85.04076</v>
      </c>
      <c r="F94" s="10">
        <v>7815.24957</v>
      </c>
      <c r="G94" s="10">
        <v>756.61391</v>
      </c>
      <c r="H94" s="10">
        <v>1.2767</v>
      </c>
      <c r="I94" s="10">
        <v>0.5284800000000001</v>
      </c>
      <c r="J94" s="10">
        <v>9.54062</v>
      </c>
      <c r="K94" s="10">
        <v>245132.45141</v>
      </c>
      <c r="L94" s="10">
        <v>444.14694</v>
      </c>
      <c r="M94" s="10">
        <v>27.50638</v>
      </c>
      <c r="N94" s="10">
        <v>443.38683</v>
      </c>
      <c r="O94" s="10">
        <v>72.25573</v>
      </c>
      <c r="P94" s="10">
        <v>5244.25887</v>
      </c>
      <c r="Q94" s="10">
        <v>647.91621</v>
      </c>
      <c r="R94" s="10">
        <v>10.59984</v>
      </c>
      <c r="S94" s="10">
        <v>126.65163</v>
      </c>
      <c r="T94" s="10">
        <v>1789.32754</v>
      </c>
      <c r="U94" s="10">
        <v>236.06761</v>
      </c>
      <c r="V94" s="10">
        <v>12.88486</v>
      </c>
      <c r="W94" s="6">
        <f>AVERAGE(D94:V94)</f>
        <v>13836.010189473687</v>
      </c>
    </row>
    <row r="95" spans="1:23" ht="12.75">
      <c r="A95" s="3"/>
      <c r="B95" s="4"/>
      <c r="C95" s="4" t="s">
        <v>24</v>
      </c>
      <c r="D95" s="10">
        <v>23.40017</v>
      </c>
      <c r="E95" s="10">
        <v>80.12356</v>
      </c>
      <c r="F95" s="10">
        <v>5448.50432</v>
      </c>
      <c r="G95" s="10">
        <v>556.65084</v>
      </c>
      <c r="H95" s="10">
        <v>1.21259</v>
      </c>
      <c r="I95" s="10">
        <v>0.46156</v>
      </c>
      <c r="J95" s="10">
        <v>8.72519</v>
      </c>
      <c r="K95" s="10">
        <v>184303.94672</v>
      </c>
      <c r="L95" s="10">
        <v>431.52726</v>
      </c>
      <c r="M95" s="10">
        <v>23.90387</v>
      </c>
      <c r="N95" s="10">
        <v>417.05665</v>
      </c>
      <c r="O95" s="10">
        <v>57.60929</v>
      </c>
      <c r="P95" s="10">
        <v>4186.21963</v>
      </c>
      <c r="Q95" s="10">
        <v>441.47256</v>
      </c>
      <c r="R95" s="10">
        <v>9.59388</v>
      </c>
      <c r="S95" s="10">
        <v>97.75171</v>
      </c>
      <c r="T95" s="10">
        <v>1247.05698</v>
      </c>
      <c r="U95" s="10">
        <v>177.13211</v>
      </c>
      <c r="V95" s="10">
        <v>10.62707</v>
      </c>
      <c r="W95" s="6">
        <f>AVERAGE(D95:V95)</f>
        <v>10395.946103157898</v>
      </c>
    </row>
    <row r="96" spans="1:23" ht="12.75">
      <c r="A96" s="3"/>
      <c r="B96" s="4"/>
      <c r="C96" s="4" t="s">
        <v>25</v>
      </c>
      <c r="D96" s="10">
        <v>34.9281</v>
      </c>
      <c r="E96" s="10">
        <v>90.17944</v>
      </c>
      <c r="F96" s="10">
        <v>14380.22859</v>
      </c>
      <c r="G96" s="10">
        <v>1105.37152</v>
      </c>
      <c r="H96" s="10">
        <v>1.33005</v>
      </c>
      <c r="I96" s="10">
        <v>0.61802</v>
      </c>
      <c r="J96" s="10">
        <v>10.35446</v>
      </c>
      <c r="K96" s="10">
        <v>305043.76456</v>
      </c>
      <c r="L96" s="10">
        <v>468.97427</v>
      </c>
      <c r="M96" s="10">
        <v>31.16426</v>
      </c>
      <c r="N96" s="10">
        <v>481.09758</v>
      </c>
      <c r="O96" s="10">
        <v>89.32911</v>
      </c>
      <c r="P96" s="10">
        <v>8771.6196</v>
      </c>
      <c r="Q96" s="10">
        <v>882.36827</v>
      </c>
      <c r="R96" s="10">
        <v>11.8712</v>
      </c>
      <c r="S96" s="10">
        <v>153.31742</v>
      </c>
      <c r="T96" s="10">
        <v>4130.83689</v>
      </c>
      <c r="U96" s="10">
        <v>382.73572</v>
      </c>
      <c r="V96" s="10">
        <v>14.91045</v>
      </c>
      <c r="W96" s="6">
        <f>AVERAGE(D96:V96)</f>
        <v>17688.684184736838</v>
      </c>
    </row>
    <row r="97" spans="1:23" ht="12.75">
      <c r="A97" s="3"/>
      <c r="B97" s="4"/>
      <c r="C97" s="4" t="s">
        <v>26</v>
      </c>
      <c r="D97" s="10">
        <v>24.68903</v>
      </c>
      <c r="E97" s="10">
        <v>90.17944</v>
      </c>
      <c r="F97" s="10">
        <v>7778.42643</v>
      </c>
      <c r="G97" s="10">
        <v>665.93732</v>
      </c>
      <c r="H97" s="10">
        <v>1.30848</v>
      </c>
      <c r="I97" s="10">
        <v>0.49123000000000006</v>
      </c>
      <c r="J97" s="10">
        <v>9.06777</v>
      </c>
      <c r="K97" s="10">
        <v>289746.44585</v>
      </c>
      <c r="L97" s="10">
        <v>435.88472</v>
      </c>
      <c r="M97" s="10">
        <v>26.04966</v>
      </c>
      <c r="N97" s="10">
        <v>435.35581</v>
      </c>
      <c r="O97" s="10">
        <v>89.32911</v>
      </c>
      <c r="P97" s="10">
        <v>4389.67287</v>
      </c>
      <c r="Q97" s="10">
        <v>537.98497</v>
      </c>
      <c r="R97" s="10">
        <v>10.24873</v>
      </c>
      <c r="S97" s="10">
        <v>127.54806</v>
      </c>
      <c r="T97" s="10">
        <v>1540.24415</v>
      </c>
      <c r="U97" s="10">
        <v>237.35326</v>
      </c>
      <c r="V97" s="10">
        <v>12.56294</v>
      </c>
      <c r="W97" s="6">
        <f>AVERAGE(D97:V97)</f>
        <v>16113.619991052628</v>
      </c>
    </row>
    <row r="98" spans="1:23" ht="12.75">
      <c r="A98" s="3"/>
      <c r="B98" s="4">
        <v>1000</v>
      </c>
      <c r="C98" s="4" t="s">
        <v>22</v>
      </c>
      <c r="D98" s="10">
        <v>64.18071</v>
      </c>
      <c r="E98" s="10">
        <v>90.51302</v>
      </c>
      <c r="F98" s="10">
        <v>15093.87272</v>
      </c>
      <c r="G98" s="10">
        <v>1554.44554</v>
      </c>
      <c r="H98" s="10">
        <v>1.59549</v>
      </c>
      <c r="I98" s="10">
        <v>0.5570200000000001</v>
      </c>
      <c r="J98" s="10" t="s">
        <v>31</v>
      </c>
      <c r="K98" s="10">
        <v>1093316.99041</v>
      </c>
      <c r="L98" s="10">
        <v>906.38953</v>
      </c>
      <c r="M98" s="10">
        <v>55.95592</v>
      </c>
      <c r="N98" s="10">
        <v>914.65163</v>
      </c>
      <c r="O98" s="10">
        <v>175.48123</v>
      </c>
      <c r="P98" s="10">
        <v>11531.66381</v>
      </c>
      <c r="Q98" s="10">
        <v>1217.74812</v>
      </c>
      <c r="R98" s="10">
        <v>21.81344</v>
      </c>
      <c r="S98" s="10">
        <v>313.20119</v>
      </c>
      <c r="T98" s="10">
        <v>3433.03976</v>
      </c>
      <c r="U98" s="10">
        <v>556.57045</v>
      </c>
      <c r="V98" s="10">
        <v>26.2436</v>
      </c>
      <c r="W98" s="6">
        <f>AVERAGE(D98:V98)</f>
        <v>62737.49519944444</v>
      </c>
    </row>
    <row r="99" spans="1:23" ht="12.75">
      <c r="A99" s="3"/>
      <c r="B99" s="4"/>
      <c r="C99" s="4" t="s">
        <v>24</v>
      </c>
      <c r="D99" s="10">
        <v>52.48281</v>
      </c>
      <c r="E99" s="10">
        <v>87.56535</v>
      </c>
      <c r="F99" s="10">
        <v>12328.60552</v>
      </c>
      <c r="G99" s="10">
        <v>786.26775</v>
      </c>
      <c r="H99" s="10">
        <v>1.52651</v>
      </c>
      <c r="I99" s="10">
        <v>0.48787</v>
      </c>
      <c r="J99" s="10" t="s">
        <v>31</v>
      </c>
      <c r="K99" s="10">
        <v>907160.1355</v>
      </c>
      <c r="L99" s="10">
        <v>857.98156</v>
      </c>
      <c r="M99" s="10">
        <v>45.09604</v>
      </c>
      <c r="N99" s="10">
        <v>866.23839</v>
      </c>
      <c r="O99" s="10">
        <v>152.51008</v>
      </c>
      <c r="P99" s="10">
        <v>8848.49481</v>
      </c>
      <c r="Q99" s="10">
        <v>863.44413</v>
      </c>
      <c r="R99" s="10">
        <v>18.81942</v>
      </c>
      <c r="S99" s="10">
        <v>265.59223</v>
      </c>
      <c r="T99" s="10">
        <v>2965.91939</v>
      </c>
      <c r="U99" s="10">
        <v>426.35896</v>
      </c>
      <c r="V99" s="10">
        <v>22.72507</v>
      </c>
      <c r="W99" s="6">
        <f>AVERAGE(D99:V99)</f>
        <v>51986.12507722221</v>
      </c>
    </row>
    <row r="100" spans="1:23" ht="12.75">
      <c r="A100" s="3"/>
      <c r="B100" s="4"/>
      <c r="C100" s="4" t="s">
        <v>25</v>
      </c>
      <c r="D100" s="10">
        <v>76.61828</v>
      </c>
      <c r="E100" s="10">
        <v>94.55613</v>
      </c>
      <c r="F100" s="10">
        <v>18322.45723</v>
      </c>
      <c r="G100" s="10">
        <v>2400.01869</v>
      </c>
      <c r="H100" s="10">
        <v>1.7153900000000002</v>
      </c>
      <c r="I100" s="10">
        <v>0.6565000000000001</v>
      </c>
      <c r="J100" s="10" t="s">
        <v>31</v>
      </c>
      <c r="K100" s="10">
        <v>1341058.80576</v>
      </c>
      <c r="L100" s="10">
        <v>937.21881</v>
      </c>
      <c r="M100" s="10">
        <v>66.06464</v>
      </c>
      <c r="N100" s="10">
        <v>958.26482</v>
      </c>
      <c r="O100" s="10">
        <v>200.92509</v>
      </c>
      <c r="P100" s="10">
        <v>20441.97258</v>
      </c>
      <c r="Q100" s="10">
        <v>1616.25466</v>
      </c>
      <c r="R100" s="10">
        <v>25.02101</v>
      </c>
      <c r="S100" s="10">
        <v>359.17616</v>
      </c>
      <c r="T100" s="10">
        <v>4537.05761</v>
      </c>
      <c r="U100" s="10">
        <v>711.01783</v>
      </c>
      <c r="V100" s="10">
        <v>31.80998</v>
      </c>
      <c r="W100" s="6">
        <f>AVERAGE(D100:V100)</f>
        <v>77324.42284277779</v>
      </c>
    </row>
    <row r="101" spans="1:23" ht="12.75">
      <c r="A101" s="3"/>
      <c r="B101" s="7"/>
      <c r="C101" s="7" t="s">
        <v>26</v>
      </c>
      <c r="D101" s="11">
        <v>70.43761</v>
      </c>
      <c r="E101" s="11">
        <v>90.21622</v>
      </c>
      <c r="F101" s="11">
        <v>15521.63034</v>
      </c>
      <c r="G101" s="11">
        <v>2217.60311</v>
      </c>
      <c r="H101" s="11">
        <v>1.59958</v>
      </c>
      <c r="I101" s="11">
        <v>0.5734</v>
      </c>
      <c r="J101" s="11" t="s">
        <v>31</v>
      </c>
      <c r="K101" s="11">
        <v>1244145.34639</v>
      </c>
      <c r="L101" s="11">
        <v>905.40718</v>
      </c>
      <c r="M101" s="11">
        <v>52.25083</v>
      </c>
      <c r="N101" s="11">
        <v>926.71548</v>
      </c>
      <c r="O101" s="11">
        <v>178.32534</v>
      </c>
      <c r="P101" s="11">
        <v>10078.81691</v>
      </c>
      <c r="Q101" s="11">
        <v>1540.38829</v>
      </c>
      <c r="R101" s="11">
        <v>21.06283</v>
      </c>
      <c r="S101" s="11">
        <v>302.76572</v>
      </c>
      <c r="T101" s="11">
        <v>3429.14652</v>
      </c>
      <c r="U101" s="11">
        <v>436.26516</v>
      </c>
      <c r="V101" s="11">
        <v>26.28824</v>
      </c>
      <c r="W101" s="6">
        <f>AVERAGE(D101:V101)</f>
        <v>71108.04661944445</v>
      </c>
    </row>
  </sheetData>
  <sheetProtection selectLockedCells="1" selectUnlockedCells="1"/>
  <mergeCells count="5">
    <mergeCell ref="A6:A25"/>
    <mergeCell ref="A26:A45"/>
    <mergeCell ref="A46:A61"/>
    <mergeCell ref="A62:A81"/>
    <mergeCell ref="A82:A101"/>
  </mergeCells>
  <dataValidations count="1">
    <dataValidation type="decimal" operator="greaterThanOrEqual" allowBlank="1" sqref="D6:V6 D9:V10 D13:V14 D17:V18 D21:V22 D26:V26 D30:V30 D34:V34 D38:V38 D42:V42 D46:V46 D50:V50 D54:V54 D58:I58 K58:V58">
      <formula1>0.00000000000001</formula1>
    </dataValidation>
  </dataValidation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dimension ref="B2:S144"/>
  <sheetViews>
    <sheetView tabSelected="1" zoomScale="70" zoomScaleNormal="70" workbookViewId="0" topLeftCell="A1">
      <selection activeCell="A2" sqref="A2"/>
    </sheetView>
  </sheetViews>
  <sheetFormatPr defaultColWidth="12.57421875" defaultRowHeight="12.75"/>
  <cols>
    <col min="1" max="1" width="11.57421875" style="0" customWidth="1"/>
    <col min="2" max="2" width="3.421875" style="0" customWidth="1"/>
    <col min="3" max="16384" width="11.57421875" style="0" customWidth="1"/>
  </cols>
  <sheetData>
    <row r="2" spans="2:19" ht="12.75">
      <c r="B2" s="12"/>
      <c r="C2" s="12"/>
      <c r="D2" s="13" t="s">
        <v>3</v>
      </c>
      <c r="E2" s="13"/>
      <c r="F2" s="13"/>
      <c r="G2" s="13"/>
      <c r="H2" s="13" t="s">
        <v>4</v>
      </c>
      <c r="I2" s="13"/>
      <c r="J2" s="13"/>
      <c r="K2" s="13"/>
      <c r="L2" s="13" t="s">
        <v>5</v>
      </c>
      <c r="M2" s="13"/>
      <c r="N2" s="13"/>
      <c r="O2" s="13"/>
      <c r="P2" s="13" t="s">
        <v>6</v>
      </c>
      <c r="Q2" s="13"/>
      <c r="R2" s="13"/>
      <c r="S2" s="13"/>
    </row>
    <row r="3" spans="2:19" ht="12.75">
      <c r="B3" s="14"/>
      <c r="C3" s="14"/>
      <c r="D3" s="15" t="s">
        <v>22</v>
      </c>
      <c r="E3" s="15" t="s">
        <v>24</v>
      </c>
      <c r="F3" s="15" t="s">
        <v>25</v>
      </c>
      <c r="G3" s="15" t="s">
        <v>32</v>
      </c>
      <c r="H3" s="15" t="s">
        <v>22</v>
      </c>
      <c r="I3" s="15" t="s">
        <v>24</v>
      </c>
      <c r="J3" s="15" t="s">
        <v>25</v>
      </c>
      <c r="K3" s="15" t="s">
        <v>32</v>
      </c>
      <c r="L3" s="15" t="s">
        <v>22</v>
      </c>
      <c r="M3" s="15" t="s">
        <v>24</v>
      </c>
      <c r="N3" s="15" t="s">
        <v>25</v>
      </c>
      <c r="O3" s="15" t="s">
        <v>32</v>
      </c>
      <c r="P3" s="15" t="s">
        <v>22</v>
      </c>
      <c r="Q3" s="15" t="s">
        <v>24</v>
      </c>
      <c r="R3" s="15" t="s">
        <v>25</v>
      </c>
      <c r="S3" s="15" t="s">
        <v>32</v>
      </c>
    </row>
    <row r="4" spans="2:19" ht="12.75">
      <c r="B4" s="16">
        <v>50</v>
      </c>
      <c r="C4" s="12" t="s">
        <v>23</v>
      </c>
      <c r="D4" s="17">
        <v>0</v>
      </c>
      <c r="E4" s="17">
        <v>0</v>
      </c>
      <c r="F4" s="17">
        <v>0</v>
      </c>
      <c r="G4" s="17">
        <v>0</v>
      </c>
      <c r="H4" s="17">
        <v>0.36</v>
      </c>
      <c r="I4" s="17">
        <v>0.256</v>
      </c>
      <c r="J4" s="17">
        <v>0.849</v>
      </c>
      <c r="K4" s="17">
        <v>0.329</v>
      </c>
      <c r="L4" s="17">
        <v>28.9</v>
      </c>
      <c r="M4" s="17">
        <v>25.5</v>
      </c>
      <c r="N4" s="17">
        <v>31</v>
      </c>
      <c r="O4" s="17">
        <v>29</v>
      </c>
      <c r="P4" s="17">
        <v>0.0398</v>
      </c>
      <c r="Q4" s="17">
        <v>0</v>
      </c>
      <c r="R4" s="17">
        <v>0.995</v>
      </c>
      <c r="S4" s="17" t="s">
        <v>33</v>
      </c>
    </row>
    <row r="5" spans="2:19" ht="12.75">
      <c r="B5" s="16"/>
      <c r="C5" s="18" t="s">
        <v>27</v>
      </c>
      <c r="D5" s="19" t="s">
        <v>34</v>
      </c>
      <c r="E5" s="19" t="s">
        <v>35</v>
      </c>
      <c r="F5" s="19" t="s">
        <v>36</v>
      </c>
      <c r="G5" s="19" t="s">
        <v>34</v>
      </c>
      <c r="H5" s="19">
        <v>61.9</v>
      </c>
      <c r="I5" s="19">
        <v>51.3</v>
      </c>
      <c r="J5" s="19">
        <v>84.3</v>
      </c>
      <c r="K5" s="19">
        <v>61.9</v>
      </c>
      <c r="L5" s="19">
        <v>1250000</v>
      </c>
      <c r="M5" s="19">
        <v>0.974</v>
      </c>
      <c r="N5" s="19" t="s">
        <v>37</v>
      </c>
      <c r="O5" s="19">
        <v>1250000</v>
      </c>
      <c r="P5" s="19">
        <v>74.3</v>
      </c>
      <c r="Q5" s="19">
        <v>54.7</v>
      </c>
      <c r="R5" s="19">
        <v>100</v>
      </c>
      <c r="S5" s="19">
        <v>74.3</v>
      </c>
    </row>
    <row r="6" spans="2:19" ht="12.75">
      <c r="B6" s="16"/>
      <c r="C6" s="18" t="s">
        <v>28</v>
      </c>
      <c r="D6" s="19">
        <v>0</v>
      </c>
      <c r="E6" s="19">
        <v>0</v>
      </c>
      <c r="F6" s="19">
        <v>0</v>
      </c>
      <c r="G6" s="19">
        <v>0</v>
      </c>
      <c r="H6" s="19" t="s">
        <v>38</v>
      </c>
      <c r="I6" s="19" t="s">
        <v>39</v>
      </c>
      <c r="J6" s="19" t="s">
        <v>40</v>
      </c>
      <c r="K6" s="19" t="s">
        <v>41</v>
      </c>
      <c r="L6" s="19">
        <v>0.797</v>
      </c>
      <c r="M6" s="19">
        <v>0</v>
      </c>
      <c r="N6" s="19">
        <v>3.99</v>
      </c>
      <c r="O6" s="19">
        <v>0</v>
      </c>
      <c r="P6" s="19">
        <v>105</v>
      </c>
      <c r="Q6" s="19">
        <v>71.6</v>
      </c>
      <c r="R6" s="19">
        <v>133</v>
      </c>
      <c r="S6" s="19">
        <v>108</v>
      </c>
    </row>
    <row r="7" spans="2:19" ht="13.5">
      <c r="B7" s="16"/>
      <c r="C7" s="18" t="s">
        <v>29</v>
      </c>
      <c r="D7" s="19">
        <v>0.0122</v>
      </c>
      <c r="E7" s="19">
        <v>0</v>
      </c>
      <c r="F7" s="19">
        <v>0.153</v>
      </c>
      <c r="G7" s="19">
        <v>0</v>
      </c>
      <c r="H7" s="19">
        <v>0.371</v>
      </c>
      <c r="I7" s="19">
        <v>0.0927</v>
      </c>
      <c r="J7" s="19">
        <v>0.78</v>
      </c>
      <c r="K7" s="19">
        <v>0.256</v>
      </c>
      <c r="L7" s="19">
        <v>112</v>
      </c>
      <c r="M7" s="19">
        <v>44.6</v>
      </c>
      <c r="N7" s="19">
        <v>506</v>
      </c>
      <c r="O7" s="19">
        <v>124</v>
      </c>
      <c r="P7" s="19">
        <v>0.049600000000000005</v>
      </c>
      <c r="Q7" s="19">
        <v>0</v>
      </c>
      <c r="R7" s="19">
        <v>0.995</v>
      </c>
      <c r="S7" s="19">
        <v>0</v>
      </c>
    </row>
    <row r="8" spans="2:19" ht="12.75">
      <c r="B8" s="16"/>
      <c r="C8" s="14" t="s">
        <v>30</v>
      </c>
      <c r="D8" s="20">
        <v>0.215</v>
      </c>
      <c r="E8" s="20">
        <v>0.0699</v>
      </c>
      <c r="F8" s="20">
        <v>0.551</v>
      </c>
      <c r="G8" s="20">
        <v>0.17300000000000001</v>
      </c>
      <c r="H8" s="20">
        <v>45.2</v>
      </c>
      <c r="I8" s="20">
        <v>34.6</v>
      </c>
      <c r="J8" s="20">
        <v>58.4</v>
      </c>
      <c r="K8" s="20">
        <v>38.8</v>
      </c>
      <c r="L8" s="20">
        <v>184</v>
      </c>
      <c r="M8" s="20">
        <v>48.5</v>
      </c>
      <c r="N8" s="20">
        <v>424</v>
      </c>
      <c r="O8" s="20">
        <v>149</v>
      </c>
      <c r="P8" s="20">
        <v>38</v>
      </c>
      <c r="Q8" s="20">
        <v>23.4</v>
      </c>
      <c r="R8" s="20">
        <v>60.1</v>
      </c>
      <c r="S8" s="20">
        <v>30.6</v>
      </c>
    </row>
    <row r="9" spans="2:19" ht="12.75">
      <c r="B9" s="21">
        <v>100</v>
      </c>
      <c r="C9" t="s">
        <v>23</v>
      </c>
      <c r="D9" s="10">
        <v>0</v>
      </c>
      <c r="E9" s="10">
        <v>0</v>
      </c>
      <c r="F9" s="10">
        <v>0</v>
      </c>
      <c r="G9" s="10">
        <v>0</v>
      </c>
      <c r="H9" s="10">
        <v>4.45</v>
      </c>
      <c r="I9" s="10">
        <v>3.82</v>
      </c>
      <c r="J9" s="10">
        <v>5.59</v>
      </c>
      <c r="K9" s="10">
        <v>4.34</v>
      </c>
      <c r="L9" s="10">
        <v>80.1</v>
      </c>
      <c r="M9" s="10">
        <v>75.5</v>
      </c>
      <c r="N9" s="10">
        <v>125</v>
      </c>
      <c r="O9" s="10">
        <v>78.1</v>
      </c>
      <c r="P9" s="10">
        <v>0.0796</v>
      </c>
      <c r="Q9" s="10" t="s">
        <v>42</v>
      </c>
      <c r="R9" s="10">
        <v>0.995</v>
      </c>
      <c r="S9" s="10" t="s">
        <v>43</v>
      </c>
    </row>
    <row r="10" spans="2:19" ht="12.75">
      <c r="B10" s="21"/>
      <c r="C10" t="s">
        <v>27</v>
      </c>
      <c r="D10" s="10" t="s">
        <v>44</v>
      </c>
      <c r="E10" s="10" t="s">
        <v>41</v>
      </c>
      <c r="F10" s="10" t="s">
        <v>45</v>
      </c>
      <c r="G10" s="10" t="s">
        <v>44</v>
      </c>
      <c r="H10" s="10">
        <v>85.8</v>
      </c>
      <c r="I10" s="10">
        <v>73</v>
      </c>
      <c r="J10" s="10">
        <v>97.4</v>
      </c>
      <c r="K10" s="10">
        <v>85.8</v>
      </c>
      <c r="L10" s="10">
        <v>4190000</v>
      </c>
      <c r="M10" s="10">
        <v>91.2</v>
      </c>
      <c r="N10" s="10" t="s">
        <v>46</v>
      </c>
      <c r="O10" s="10">
        <v>4190000</v>
      </c>
      <c r="P10" s="10">
        <v>219</v>
      </c>
      <c r="Q10" s="10">
        <v>164</v>
      </c>
      <c r="R10" s="10">
        <v>293</v>
      </c>
      <c r="S10" s="10">
        <v>219</v>
      </c>
    </row>
    <row r="11" spans="2:19" ht="12.75">
      <c r="B11" s="21"/>
      <c r="C11" t="s">
        <v>28</v>
      </c>
      <c r="D11" s="10">
        <v>0</v>
      </c>
      <c r="E11" s="10">
        <v>0</v>
      </c>
      <c r="F11" s="10">
        <v>0</v>
      </c>
      <c r="G11" s="10">
        <v>0</v>
      </c>
      <c r="H11" s="10" t="s">
        <v>47</v>
      </c>
      <c r="I11" s="10" t="s">
        <v>48</v>
      </c>
      <c r="J11" s="10" t="s">
        <v>49</v>
      </c>
      <c r="K11" s="10" t="s">
        <v>50</v>
      </c>
      <c r="L11" s="10">
        <v>3.88</v>
      </c>
      <c r="M11" s="10">
        <v>0</v>
      </c>
      <c r="N11" s="10">
        <v>18.4</v>
      </c>
      <c r="O11" s="10">
        <v>2.27</v>
      </c>
      <c r="P11" s="10">
        <v>250</v>
      </c>
      <c r="Q11" s="10">
        <v>186</v>
      </c>
      <c r="R11" s="10">
        <v>350</v>
      </c>
      <c r="S11" s="10">
        <v>250</v>
      </c>
    </row>
    <row r="12" spans="2:19" ht="13.5">
      <c r="B12" s="21"/>
      <c r="C12" t="s">
        <v>29</v>
      </c>
      <c r="D12" s="10">
        <v>0.0434</v>
      </c>
      <c r="E12" s="10">
        <v>0</v>
      </c>
      <c r="F12" s="10">
        <v>0.297</v>
      </c>
      <c r="G12" s="10">
        <v>0</v>
      </c>
      <c r="H12" s="10">
        <v>3.3</v>
      </c>
      <c r="I12" s="10">
        <v>1.97</v>
      </c>
      <c r="J12" s="10">
        <v>4.68</v>
      </c>
      <c r="K12" s="10">
        <v>3.19</v>
      </c>
      <c r="L12" s="10">
        <v>398</v>
      </c>
      <c r="M12" s="10">
        <v>95.5</v>
      </c>
      <c r="N12" s="10">
        <v>2420</v>
      </c>
      <c r="O12" s="10">
        <v>232</v>
      </c>
      <c r="P12" s="10">
        <v>0.107</v>
      </c>
      <c r="Q12" s="10">
        <v>0</v>
      </c>
      <c r="R12" s="10">
        <v>1.1400000000000001</v>
      </c>
      <c r="S12" s="10">
        <v>0.0504</v>
      </c>
    </row>
    <row r="13" spans="2:19" ht="12.75">
      <c r="B13" s="21"/>
      <c r="C13" t="s">
        <v>30</v>
      </c>
      <c r="D13" s="10">
        <v>0.631</v>
      </c>
      <c r="E13" s="10">
        <v>0.229</v>
      </c>
      <c r="F13" s="10">
        <v>0.966</v>
      </c>
      <c r="G13" s="10">
        <v>0.917</v>
      </c>
      <c r="H13" s="10">
        <v>59.7</v>
      </c>
      <c r="I13" s="10">
        <v>48.2</v>
      </c>
      <c r="J13" s="10">
        <v>69.5</v>
      </c>
      <c r="K13" s="10">
        <v>48.4</v>
      </c>
      <c r="L13" s="10">
        <v>521</v>
      </c>
      <c r="M13" s="10">
        <v>224</v>
      </c>
      <c r="N13" s="10">
        <v>1690</v>
      </c>
      <c r="O13" s="10">
        <v>506</v>
      </c>
      <c r="P13" s="10">
        <v>110</v>
      </c>
      <c r="Q13" s="10">
        <v>58.4</v>
      </c>
      <c r="R13" s="10">
        <v>175</v>
      </c>
      <c r="S13" s="10">
        <v>123</v>
      </c>
    </row>
    <row r="14" spans="2:19" ht="12.75">
      <c r="B14" s="16">
        <v>200</v>
      </c>
      <c r="C14" s="12" t="s">
        <v>23</v>
      </c>
      <c r="D14" s="17">
        <v>0</v>
      </c>
      <c r="E14" s="17">
        <v>0</v>
      </c>
      <c r="F14" s="17">
        <v>0</v>
      </c>
      <c r="G14" s="17">
        <v>0</v>
      </c>
      <c r="H14" s="17">
        <v>19.2</v>
      </c>
      <c r="I14" s="17">
        <v>17.4</v>
      </c>
      <c r="J14" s="17">
        <v>21</v>
      </c>
      <c r="K14" s="17">
        <v>19.3</v>
      </c>
      <c r="L14" s="17">
        <v>178</v>
      </c>
      <c r="M14" s="17">
        <v>174</v>
      </c>
      <c r="N14" s="17">
        <v>227</v>
      </c>
      <c r="O14" s="17">
        <v>177</v>
      </c>
      <c r="P14" s="17">
        <v>0.127</v>
      </c>
      <c r="Q14" s="17" t="s">
        <v>51</v>
      </c>
      <c r="R14" s="17">
        <v>0.995</v>
      </c>
      <c r="S14" s="17" t="s">
        <v>52</v>
      </c>
    </row>
    <row r="15" spans="2:19" ht="12.75">
      <c r="B15" s="16"/>
      <c r="C15" s="18" t="s">
        <v>27</v>
      </c>
      <c r="D15" s="19">
        <v>0.834</v>
      </c>
      <c r="E15" s="19" t="s">
        <v>53</v>
      </c>
      <c r="F15" s="19">
        <v>20.9</v>
      </c>
      <c r="G15" s="19">
        <v>0.834</v>
      </c>
      <c r="H15" s="19">
        <v>103</v>
      </c>
      <c r="I15" s="19">
        <v>93.4</v>
      </c>
      <c r="J15" s="19">
        <v>115</v>
      </c>
      <c r="K15" s="19">
        <v>103</v>
      </c>
      <c r="L15" s="19" t="s">
        <v>37</v>
      </c>
      <c r="M15" s="19">
        <v>207</v>
      </c>
      <c r="N15" s="19" t="s">
        <v>54</v>
      </c>
      <c r="O15" s="19" t="s">
        <v>37</v>
      </c>
      <c r="P15" s="19">
        <v>540</v>
      </c>
      <c r="Q15" s="19">
        <v>402</v>
      </c>
      <c r="R15" s="19">
        <v>772</v>
      </c>
      <c r="S15" s="19">
        <v>540</v>
      </c>
    </row>
    <row r="16" spans="2:19" ht="12.75">
      <c r="B16" s="16"/>
      <c r="C16" s="18" t="s">
        <v>28</v>
      </c>
      <c r="D16" s="19">
        <v>0</v>
      </c>
      <c r="E16" s="19">
        <v>0</v>
      </c>
      <c r="F16" s="19">
        <v>0</v>
      </c>
      <c r="G16" s="19">
        <v>0</v>
      </c>
      <c r="H16" s="19" t="s">
        <v>55</v>
      </c>
      <c r="I16" s="19" t="s">
        <v>56</v>
      </c>
      <c r="J16" s="19" t="s">
        <v>57</v>
      </c>
      <c r="K16" s="19" t="s">
        <v>58</v>
      </c>
      <c r="L16" s="19">
        <v>89.1</v>
      </c>
      <c r="M16" s="19">
        <v>0</v>
      </c>
      <c r="N16" s="19">
        <v>119</v>
      </c>
      <c r="O16" s="19">
        <v>89.5</v>
      </c>
      <c r="P16" s="19">
        <v>648</v>
      </c>
      <c r="Q16" s="19">
        <v>0</v>
      </c>
      <c r="R16" s="19">
        <v>831</v>
      </c>
      <c r="S16" s="19">
        <v>668</v>
      </c>
    </row>
    <row r="17" spans="2:19" ht="13.5">
      <c r="B17" s="16"/>
      <c r="C17" s="18" t="s">
        <v>29</v>
      </c>
      <c r="D17" s="19">
        <v>0.08030000000000001</v>
      </c>
      <c r="E17" s="19">
        <v>0</v>
      </c>
      <c r="F17" s="19">
        <v>0.297</v>
      </c>
      <c r="G17" s="19" t="s">
        <v>59</v>
      </c>
      <c r="H17" s="19">
        <v>8.03</v>
      </c>
      <c r="I17" s="19">
        <v>6.29</v>
      </c>
      <c r="J17" s="19">
        <v>4.68</v>
      </c>
      <c r="K17" s="19">
        <v>7.5</v>
      </c>
      <c r="L17" s="19">
        <v>291</v>
      </c>
      <c r="M17" s="19">
        <v>192</v>
      </c>
      <c r="N17" s="19">
        <v>2420</v>
      </c>
      <c r="O17" s="19">
        <v>194</v>
      </c>
      <c r="P17" s="19">
        <v>0.352</v>
      </c>
      <c r="Q17" s="19">
        <v>0</v>
      </c>
      <c r="R17" s="19">
        <v>1.1400000000000001</v>
      </c>
      <c r="S17" s="19">
        <v>1.08</v>
      </c>
    </row>
    <row r="18" spans="2:19" ht="12.75">
      <c r="B18" s="16"/>
      <c r="C18" s="14" t="s">
        <v>30</v>
      </c>
      <c r="D18" s="20">
        <v>4.51</v>
      </c>
      <c r="E18" s="20">
        <v>3.08</v>
      </c>
      <c r="F18" s="20">
        <v>6.42</v>
      </c>
      <c r="G18" s="20">
        <v>3.7</v>
      </c>
      <c r="H18" s="20">
        <v>73.5</v>
      </c>
      <c r="I18" s="20">
        <v>67.6</v>
      </c>
      <c r="J18" s="20">
        <v>81.8</v>
      </c>
      <c r="K18" s="20">
        <v>79.8</v>
      </c>
      <c r="L18" s="20">
        <v>2170</v>
      </c>
      <c r="M18" s="20">
        <v>1490</v>
      </c>
      <c r="N18" s="20">
        <v>6720</v>
      </c>
      <c r="O18" s="20">
        <v>1720</v>
      </c>
      <c r="P18" s="20">
        <v>319</v>
      </c>
      <c r="Q18" s="20">
        <v>123</v>
      </c>
      <c r="R18" s="20">
        <v>460</v>
      </c>
      <c r="S18" s="20">
        <v>404</v>
      </c>
    </row>
    <row r="19" spans="2:19" ht="12.75">
      <c r="B19" s="21">
        <v>500</v>
      </c>
      <c r="C19" t="s">
        <v>23</v>
      </c>
      <c r="D19" s="10">
        <v>0</v>
      </c>
      <c r="E19" s="10">
        <v>0</v>
      </c>
      <c r="F19" s="10">
        <v>0</v>
      </c>
      <c r="G19" s="10">
        <v>0</v>
      </c>
      <c r="H19" s="10">
        <v>53.5</v>
      </c>
      <c r="I19" s="10">
        <v>51.3</v>
      </c>
      <c r="J19" s="10">
        <v>55.9</v>
      </c>
      <c r="K19" s="10">
        <v>53.3</v>
      </c>
      <c r="L19" s="10">
        <v>476</v>
      </c>
      <c r="M19" s="10">
        <v>470</v>
      </c>
      <c r="N19" s="10">
        <v>522</v>
      </c>
      <c r="O19" s="10">
        <v>474</v>
      </c>
      <c r="P19" s="10">
        <v>0.32</v>
      </c>
      <c r="Q19" s="10" t="s">
        <v>60</v>
      </c>
      <c r="R19" s="10">
        <v>2.25</v>
      </c>
      <c r="S19" s="10">
        <v>0.00922</v>
      </c>
    </row>
    <row r="20" spans="2:19" ht="12.75">
      <c r="B20" s="21"/>
      <c r="C20" t="s">
        <v>27</v>
      </c>
      <c r="D20" s="10" t="s">
        <v>61</v>
      </c>
      <c r="E20" s="10" t="s">
        <v>62</v>
      </c>
      <c r="F20" s="10" t="s">
        <v>63</v>
      </c>
      <c r="G20" s="10" t="s">
        <v>61</v>
      </c>
      <c r="H20" s="10">
        <v>129</v>
      </c>
      <c r="I20" s="10">
        <v>116</v>
      </c>
      <c r="J20" s="10">
        <v>141</v>
      </c>
      <c r="K20" s="10">
        <v>129</v>
      </c>
      <c r="L20" s="10">
        <v>1140000</v>
      </c>
      <c r="M20" s="10">
        <v>494</v>
      </c>
      <c r="N20" s="10" t="s">
        <v>64</v>
      </c>
      <c r="O20" s="10">
        <v>1140000</v>
      </c>
      <c r="P20" s="10">
        <v>1910</v>
      </c>
      <c r="Q20" s="10">
        <v>1460</v>
      </c>
      <c r="R20" s="10">
        <v>2220</v>
      </c>
      <c r="S20" s="10">
        <v>1910</v>
      </c>
    </row>
    <row r="21" spans="2:19" ht="12.75">
      <c r="B21" s="21"/>
      <c r="C21" t="s">
        <v>28</v>
      </c>
      <c r="D21" s="10">
        <v>0</v>
      </c>
      <c r="E21" s="10">
        <v>0</v>
      </c>
      <c r="F21" s="10">
        <v>0</v>
      </c>
      <c r="G21" s="10">
        <v>0</v>
      </c>
      <c r="H21" s="10" t="s">
        <v>65</v>
      </c>
      <c r="I21" s="10" t="s">
        <v>66</v>
      </c>
      <c r="J21" s="10" t="s">
        <v>67</v>
      </c>
      <c r="K21" s="10" t="s">
        <v>68</v>
      </c>
      <c r="L21" s="10">
        <v>358</v>
      </c>
      <c r="M21" s="10">
        <v>250</v>
      </c>
      <c r="N21" s="10">
        <v>831</v>
      </c>
      <c r="O21" s="10">
        <v>355</v>
      </c>
      <c r="P21" s="10">
        <v>2100</v>
      </c>
      <c r="Q21" s="10">
        <v>1880</v>
      </c>
      <c r="R21" s="10">
        <v>2310</v>
      </c>
      <c r="S21" s="10">
        <v>2070</v>
      </c>
    </row>
    <row r="22" spans="2:19" ht="13.5">
      <c r="B22" s="21"/>
      <c r="C22" t="s">
        <v>29</v>
      </c>
      <c r="D22" s="10">
        <v>0</v>
      </c>
      <c r="E22" s="10">
        <v>0</v>
      </c>
      <c r="F22" s="10" t="s">
        <v>69</v>
      </c>
      <c r="G22" s="10">
        <v>0</v>
      </c>
      <c r="H22" s="10">
        <v>20.4</v>
      </c>
      <c r="I22" s="10">
        <v>16.6</v>
      </c>
      <c r="J22" s="10">
        <v>22.8</v>
      </c>
      <c r="K22" s="10">
        <v>21.9</v>
      </c>
      <c r="L22" s="10">
        <v>597</v>
      </c>
      <c r="M22" s="10">
        <v>491</v>
      </c>
      <c r="N22" s="10">
        <v>1170</v>
      </c>
      <c r="O22" s="10">
        <v>622</v>
      </c>
      <c r="P22" s="10">
        <v>1.45</v>
      </c>
      <c r="Q22" s="10">
        <v>0</v>
      </c>
      <c r="R22" s="10">
        <v>5.97</v>
      </c>
      <c r="S22" s="10">
        <v>0</v>
      </c>
    </row>
    <row r="23" spans="2:19" ht="12.75">
      <c r="B23" s="21"/>
      <c r="C23" t="s">
        <v>30</v>
      </c>
      <c r="D23" s="10">
        <v>28.5</v>
      </c>
      <c r="E23" s="10">
        <v>23.4</v>
      </c>
      <c r="F23" s="10">
        <v>34.9</v>
      </c>
      <c r="G23" s="10">
        <v>24.7</v>
      </c>
      <c r="H23" s="10">
        <v>85</v>
      </c>
      <c r="I23" s="10">
        <v>80.1</v>
      </c>
      <c r="J23" s="10">
        <v>90.2</v>
      </c>
      <c r="K23" s="10">
        <v>90.2</v>
      </c>
      <c r="L23" s="10">
        <v>7820</v>
      </c>
      <c r="M23" s="10">
        <v>5450</v>
      </c>
      <c r="N23" s="10">
        <v>14400</v>
      </c>
      <c r="O23" s="10">
        <v>7780</v>
      </c>
      <c r="P23" s="10">
        <v>757</v>
      </c>
      <c r="Q23" s="10">
        <v>557</v>
      </c>
      <c r="R23" s="10">
        <v>1110</v>
      </c>
      <c r="S23" s="10">
        <v>666</v>
      </c>
    </row>
    <row r="24" spans="2:19" ht="12.75">
      <c r="B24" s="16">
        <v>1000</v>
      </c>
      <c r="C24" s="12" t="s">
        <v>23</v>
      </c>
      <c r="D24" s="17">
        <v>0</v>
      </c>
      <c r="E24" s="17">
        <v>0</v>
      </c>
      <c r="F24" s="17">
        <v>0</v>
      </c>
      <c r="G24" s="17">
        <v>0</v>
      </c>
      <c r="H24" s="17">
        <v>84.6</v>
      </c>
      <c r="I24" s="17">
        <v>82.2</v>
      </c>
      <c r="J24" s="17">
        <v>86.5</v>
      </c>
      <c r="K24" s="17">
        <v>84.4</v>
      </c>
      <c r="L24" s="17">
        <v>969</v>
      </c>
      <c r="M24" s="17">
        <v>966</v>
      </c>
      <c r="N24" s="17">
        <v>971</v>
      </c>
      <c r="O24" s="17">
        <v>969</v>
      </c>
      <c r="P24" s="17">
        <v>1.44</v>
      </c>
      <c r="Q24" s="17" t="s">
        <v>70</v>
      </c>
      <c r="R24" s="17">
        <v>4.69</v>
      </c>
      <c r="S24" s="17">
        <v>1.32</v>
      </c>
    </row>
    <row r="25" spans="2:19" ht="12.75">
      <c r="B25" s="16"/>
      <c r="C25" s="18" t="s">
        <v>27</v>
      </c>
      <c r="D25" s="19" t="s">
        <v>53</v>
      </c>
      <c r="E25" s="19" t="s">
        <v>71</v>
      </c>
      <c r="F25" s="19" t="s">
        <v>36</v>
      </c>
      <c r="G25" s="19" t="s">
        <v>53</v>
      </c>
      <c r="H25" s="19">
        <v>144</v>
      </c>
      <c r="I25" s="19">
        <v>138</v>
      </c>
      <c r="J25" s="19">
        <v>157</v>
      </c>
      <c r="K25" s="19">
        <v>144</v>
      </c>
      <c r="L25" s="19">
        <v>8750</v>
      </c>
      <c r="M25" s="19">
        <v>1220</v>
      </c>
      <c r="N25" s="19">
        <v>180000</v>
      </c>
      <c r="O25" s="19">
        <v>8750</v>
      </c>
      <c r="P25" s="19">
        <v>4760</v>
      </c>
      <c r="Q25" s="19">
        <v>4130</v>
      </c>
      <c r="R25" s="19">
        <v>5360</v>
      </c>
      <c r="S25" s="19">
        <v>4760</v>
      </c>
    </row>
    <row r="26" spans="2:19" ht="12.75">
      <c r="B26" s="16"/>
      <c r="C26" s="18" t="s">
        <v>28</v>
      </c>
      <c r="D26" s="19"/>
      <c r="E26" s="19"/>
      <c r="F26" s="19"/>
      <c r="G26" s="19"/>
      <c r="H26" s="19"/>
      <c r="I26" s="19"/>
      <c r="J26" s="19"/>
      <c r="K26" s="19"/>
      <c r="L26" s="19"/>
      <c r="M26" s="19"/>
      <c r="N26" s="19"/>
      <c r="O26" s="19"/>
      <c r="P26" s="19"/>
      <c r="Q26" s="19"/>
      <c r="R26" s="19"/>
      <c r="S26" s="19"/>
    </row>
    <row r="27" spans="2:19" ht="13.5">
      <c r="B27" s="16"/>
      <c r="C27" s="18" t="s">
        <v>29</v>
      </c>
      <c r="D27" s="19" t="s">
        <v>72</v>
      </c>
      <c r="E27" s="19">
        <v>0</v>
      </c>
      <c r="F27" s="19" t="s">
        <v>73</v>
      </c>
      <c r="G27" s="19">
        <v>0</v>
      </c>
      <c r="H27" s="19">
        <v>32.1</v>
      </c>
      <c r="I27" s="19">
        <v>30.8</v>
      </c>
      <c r="J27" s="19">
        <v>34.1</v>
      </c>
      <c r="K27" s="19">
        <v>31.6</v>
      </c>
      <c r="L27" s="19">
        <v>1120</v>
      </c>
      <c r="M27" s="19">
        <v>1030</v>
      </c>
      <c r="N27" s="19">
        <v>1220</v>
      </c>
      <c r="O27" s="19">
        <v>1090</v>
      </c>
      <c r="P27" s="19">
        <v>408</v>
      </c>
      <c r="Q27" s="19">
        <v>1.99</v>
      </c>
      <c r="R27" s="19">
        <v>1210</v>
      </c>
      <c r="S27" s="19">
        <v>1210</v>
      </c>
    </row>
    <row r="28" spans="2:19" ht="12.75">
      <c r="B28" s="16"/>
      <c r="C28" s="14" t="s">
        <v>30</v>
      </c>
      <c r="D28" s="20">
        <v>64.2</v>
      </c>
      <c r="E28" s="20">
        <v>52.5</v>
      </c>
      <c r="F28" s="20">
        <v>76.6</v>
      </c>
      <c r="G28" s="20">
        <v>70.4</v>
      </c>
      <c r="H28" s="20">
        <v>90.5</v>
      </c>
      <c r="I28" s="20">
        <v>87.6</v>
      </c>
      <c r="J28" s="20">
        <v>94.6</v>
      </c>
      <c r="K28" s="20">
        <v>90.2</v>
      </c>
      <c r="L28" s="20">
        <v>15100</v>
      </c>
      <c r="M28" s="20">
        <v>12300</v>
      </c>
      <c r="N28" s="20">
        <v>18300</v>
      </c>
      <c r="O28" s="20">
        <v>15500</v>
      </c>
      <c r="P28" s="20">
        <v>1550</v>
      </c>
      <c r="Q28" s="20">
        <v>786</v>
      </c>
      <c r="R28" s="20">
        <v>2400</v>
      </c>
      <c r="S28" s="20">
        <v>2220</v>
      </c>
    </row>
    <row r="31" spans="2:19" ht="12.75">
      <c r="B31" s="12"/>
      <c r="C31" s="12"/>
      <c r="D31" s="13" t="s">
        <v>7</v>
      </c>
      <c r="E31" s="13"/>
      <c r="F31" s="13"/>
      <c r="G31" s="13"/>
      <c r="H31" s="13" t="s">
        <v>8</v>
      </c>
      <c r="I31" s="13"/>
      <c r="J31" s="13"/>
      <c r="K31" s="13"/>
      <c r="L31" s="13" t="s">
        <v>9</v>
      </c>
      <c r="M31" s="13"/>
      <c r="N31" s="13"/>
      <c r="O31" s="13"/>
      <c r="P31" s="13" t="s">
        <v>10</v>
      </c>
      <c r="Q31" s="13"/>
      <c r="R31" s="13"/>
      <c r="S31" s="13"/>
    </row>
    <row r="32" spans="2:19" ht="12.75">
      <c r="B32" s="14"/>
      <c r="C32" s="14"/>
      <c r="D32" s="15" t="s">
        <v>22</v>
      </c>
      <c r="E32" s="15" t="s">
        <v>24</v>
      </c>
      <c r="F32" s="15" t="s">
        <v>25</v>
      </c>
      <c r="G32" s="15" t="s">
        <v>32</v>
      </c>
      <c r="H32" s="15" t="s">
        <v>22</v>
      </c>
      <c r="I32" s="15" t="s">
        <v>24</v>
      </c>
      <c r="J32" s="15" t="s">
        <v>25</v>
      </c>
      <c r="K32" s="15" t="s">
        <v>32</v>
      </c>
      <c r="L32" s="15" t="s">
        <v>22</v>
      </c>
      <c r="M32" s="15" t="s">
        <v>24</v>
      </c>
      <c r="N32" s="15" t="s">
        <v>25</v>
      </c>
      <c r="O32" s="15" t="s">
        <v>32</v>
      </c>
      <c r="P32" s="15" t="s">
        <v>22</v>
      </c>
      <c r="Q32" s="15" t="s">
        <v>24</v>
      </c>
      <c r="R32" s="15" t="s">
        <v>25</v>
      </c>
      <c r="S32" s="15" t="s">
        <v>32</v>
      </c>
    </row>
    <row r="33" spans="2:19" ht="12.75">
      <c r="B33" s="16">
        <v>50</v>
      </c>
      <c r="C33" s="12" t="s">
        <v>23</v>
      </c>
      <c r="D33" s="17">
        <v>0</v>
      </c>
      <c r="E33" s="17">
        <v>0</v>
      </c>
      <c r="F33" s="17">
        <v>0</v>
      </c>
      <c r="G33" s="17">
        <v>0</v>
      </c>
      <c r="H33" s="17" t="s">
        <v>74</v>
      </c>
      <c r="I33" s="17" t="s">
        <v>75</v>
      </c>
      <c r="J33" s="17" t="s">
        <v>76</v>
      </c>
      <c r="K33" s="17" t="s">
        <v>77</v>
      </c>
      <c r="L33" s="17">
        <v>0</v>
      </c>
      <c r="M33" s="17">
        <v>0</v>
      </c>
      <c r="N33" s="17">
        <v>0</v>
      </c>
      <c r="O33" s="17">
        <v>0</v>
      </c>
      <c r="P33" s="17">
        <v>3.44</v>
      </c>
      <c r="Q33" s="17">
        <v>1.89</v>
      </c>
      <c r="R33" s="17">
        <v>4.62</v>
      </c>
      <c r="S33" s="17">
        <v>3.54</v>
      </c>
    </row>
    <row r="34" spans="2:19" ht="12.75">
      <c r="B34" s="16"/>
      <c r="C34" s="18" t="s">
        <v>27</v>
      </c>
      <c r="D34" s="19">
        <v>0.00167</v>
      </c>
      <c r="E34" s="19" t="s">
        <v>78</v>
      </c>
      <c r="F34" s="19">
        <v>0.0221</v>
      </c>
      <c r="G34" s="19">
        <v>0.00167</v>
      </c>
      <c r="H34" s="19" t="s">
        <v>79</v>
      </c>
      <c r="I34" s="19" t="s">
        <v>80</v>
      </c>
      <c r="J34" s="19" t="s">
        <v>81</v>
      </c>
      <c r="K34" s="19" t="s">
        <v>79</v>
      </c>
      <c r="L34" s="19" t="s">
        <v>82</v>
      </c>
      <c r="M34" s="19" t="s">
        <v>83</v>
      </c>
      <c r="N34" s="19" t="s">
        <v>84</v>
      </c>
      <c r="O34" s="19" t="s">
        <v>82</v>
      </c>
      <c r="P34" s="19">
        <v>224</v>
      </c>
      <c r="Q34" s="19">
        <v>31.9</v>
      </c>
      <c r="R34" s="19">
        <v>627</v>
      </c>
      <c r="S34" s="19">
        <v>224</v>
      </c>
    </row>
    <row r="35" spans="2:19" ht="12.75">
      <c r="B35" s="16"/>
      <c r="C35" s="18" t="s">
        <v>28</v>
      </c>
      <c r="D35" s="19" t="s">
        <v>85</v>
      </c>
      <c r="E35" s="19">
        <v>0</v>
      </c>
      <c r="F35" s="19">
        <v>0.0074</v>
      </c>
      <c r="G35" s="19">
        <v>0</v>
      </c>
      <c r="H35" s="19">
        <v>20.9</v>
      </c>
      <c r="I35" s="19">
        <v>20</v>
      </c>
      <c r="J35" s="19">
        <v>21.2</v>
      </c>
      <c r="K35" s="19">
        <v>21.1</v>
      </c>
      <c r="L35" s="19" t="s">
        <v>86</v>
      </c>
      <c r="M35" s="19" t="s">
        <v>87</v>
      </c>
      <c r="N35" s="19" t="s">
        <v>88</v>
      </c>
      <c r="O35" s="19" t="s">
        <v>89</v>
      </c>
      <c r="P35" s="19">
        <v>0</v>
      </c>
      <c r="Q35" s="19">
        <v>0</v>
      </c>
      <c r="R35" s="19">
        <v>0</v>
      </c>
      <c r="S35" s="19">
        <v>0</v>
      </c>
    </row>
    <row r="36" spans="2:19" ht="12.75">
      <c r="B36" s="16"/>
      <c r="C36" s="18" t="s">
        <v>29</v>
      </c>
      <c r="D36" s="19">
        <v>0.051300000000000005</v>
      </c>
      <c r="E36" s="19">
        <v>0</v>
      </c>
      <c r="F36" s="19">
        <v>0.156</v>
      </c>
      <c r="G36" s="19">
        <v>0.047400000000000005</v>
      </c>
      <c r="H36" s="19">
        <v>0.00685</v>
      </c>
      <c r="I36" s="19">
        <v>0</v>
      </c>
      <c r="J36" s="19">
        <v>0.0859</v>
      </c>
      <c r="K36" s="19">
        <v>0</v>
      </c>
      <c r="L36" s="19">
        <v>0.0263</v>
      </c>
      <c r="M36" s="19">
        <v>0</v>
      </c>
      <c r="N36" s="19">
        <v>0.17300000000000001</v>
      </c>
      <c r="O36" s="19" t="s">
        <v>69</v>
      </c>
      <c r="P36" s="19">
        <v>208</v>
      </c>
      <c r="Q36" s="19">
        <v>143</v>
      </c>
      <c r="R36" s="19">
        <v>294</v>
      </c>
      <c r="S36" s="19">
        <v>209</v>
      </c>
    </row>
    <row r="37" spans="2:19" ht="12.75">
      <c r="B37" s="16"/>
      <c r="C37" s="14" t="s">
        <v>30</v>
      </c>
      <c r="D37" s="20">
        <v>1.01</v>
      </c>
      <c r="E37" s="20">
        <v>0.913</v>
      </c>
      <c r="F37" s="20">
        <v>1.05</v>
      </c>
      <c r="G37" s="20">
        <v>1.02</v>
      </c>
      <c r="H37" s="20">
        <v>0.116</v>
      </c>
      <c r="I37" s="20">
        <v>0.0697</v>
      </c>
      <c r="J37" s="20">
        <v>0.203</v>
      </c>
      <c r="K37" s="20">
        <v>0.171</v>
      </c>
      <c r="L37" s="20">
        <v>0.156</v>
      </c>
      <c r="M37" s="20">
        <v>0.126</v>
      </c>
      <c r="N37" s="20">
        <v>0.209</v>
      </c>
      <c r="O37" s="20">
        <v>0.14400000000000002</v>
      </c>
      <c r="P37" s="20">
        <v>790</v>
      </c>
      <c r="Q37" s="20">
        <v>320</v>
      </c>
      <c r="R37" s="20">
        <v>1560</v>
      </c>
      <c r="S37" s="20">
        <v>520</v>
      </c>
    </row>
    <row r="38" spans="2:19" ht="12.75">
      <c r="B38" s="21">
        <v>100</v>
      </c>
      <c r="C38" t="s">
        <v>23</v>
      </c>
      <c r="D38" s="10">
        <v>0</v>
      </c>
      <c r="E38" s="10">
        <v>0</v>
      </c>
      <c r="F38" s="10">
        <v>0</v>
      </c>
      <c r="G38" s="10">
        <v>0</v>
      </c>
      <c r="H38" s="10" t="s">
        <v>90</v>
      </c>
      <c r="I38" s="10" t="s">
        <v>91</v>
      </c>
      <c r="J38" s="10" t="s">
        <v>92</v>
      </c>
      <c r="K38" s="10" t="s">
        <v>93</v>
      </c>
      <c r="L38" s="10">
        <v>0</v>
      </c>
      <c r="M38" s="10">
        <v>0</v>
      </c>
      <c r="N38" s="10">
        <v>0</v>
      </c>
      <c r="O38" s="10">
        <v>0</v>
      </c>
      <c r="P38" s="10">
        <v>369</v>
      </c>
      <c r="Q38" s="10">
        <v>286</v>
      </c>
      <c r="R38" s="10">
        <v>484</v>
      </c>
      <c r="S38" s="10">
        <v>347</v>
      </c>
    </row>
    <row r="39" spans="2:19" ht="12.75">
      <c r="B39" s="21"/>
      <c r="C39" t="s">
        <v>27</v>
      </c>
      <c r="D39" s="10">
        <v>0.0038300000000000005</v>
      </c>
      <c r="E39" s="10" t="s">
        <v>94</v>
      </c>
      <c r="F39" s="10">
        <v>0.041600000000000005</v>
      </c>
      <c r="G39" s="10">
        <v>0.0038300000000000005</v>
      </c>
      <c r="H39" s="10" t="s">
        <v>95</v>
      </c>
      <c r="I39" s="10" t="s">
        <v>96</v>
      </c>
      <c r="J39" s="10" t="s">
        <v>97</v>
      </c>
      <c r="K39" s="10" t="s">
        <v>95</v>
      </c>
      <c r="L39" s="10">
        <v>0.014</v>
      </c>
      <c r="M39" s="10" t="s">
        <v>98</v>
      </c>
      <c r="N39" s="10">
        <v>0.35</v>
      </c>
      <c r="O39" s="10">
        <v>0.014</v>
      </c>
      <c r="P39" s="10">
        <v>1690</v>
      </c>
      <c r="Q39" s="10">
        <v>932</v>
      </c>
      <c r="R39" s="10">
        <v>3260</v>
      </c>
      <c r="S39" s="10">
        <v>1690</v>
      </c>
    </row>
    <row r="40" spans="2:19" ht="12.75">
      <c r="B40" s="21"/>
      <c r="C40" t="s">
        <v>28</v>
      </c>
      <c r="D40" s="10">
        <v>0.00158</v>
      </c>
      <c r="E40" s="10">
        <v>0</v>
      </c>
      <c r="F40" s="10">
        <v>0.0148</v>
      </c>
      <c r="G40" s="10">
        <v>0</v>
      </c>
      <c r="H40" s="10">
        <v>21.2</v>
      </c>
      <c r="I40" s="10">
        <v>20</v>
      </c>
      <c r="J40" s="10">
        <v>21.4</v>
      </c>
      <c r="K40" s="10">
        <v>21.3</v>
      </c>
      <c r="L40" s="10" t="s">
        <v>99</v>
      </c>
      <c r="M40" s="10" t="s">
        <v>100</v>
      </c>
      <c r="N40" s="10">
        <v>0.00941</v>
      </c>
      <c r="O40" s="10" t="s">
        <v>101</v>
      </c>
      <c r="P40" s="10">
        <v>0</v>
      </c>
      <c r="Q40" s="10">
        <v>0</v>
      </c>
      <c r="R40" s="10">
        <v>0</v>
      </c>
      <c r="S40" s="10">
        <v>0</v>
      </c>
    </row>
    <row r="41" spans="2:19" ht="12.75">
      <c r="B41" s="21"/>
      <c r="C41" t="s">
        <v>29</v>
      </c>
      <c r="D41" s="10">
        <v>0.0392</v>
      </c>
      <c r="E41" s="10">
        <v>0</v>
      </c>
      <c r="F41" s="10">
        <v>0.106</v>
      </c>
      <c r="G41" s="10">
        <v>0.106</v>
      </c>
      <c r="H41" s="10" t="s">
        <v>102</v>
      </c>
      <c r="I41" s="10">
        <v>0</v>
      </c>
      <c r="J41" s="10" t="s">
        <v>103</v>
      </c>
      <c r="K41" s="10">
        <v>0</v>
      </c>
      <c r="L41" s="10">
        <v>0.0917</v>
      </c>
      <c r="M41" s="10">
        <v>0</v>
      </c>
      <c r="N41" s="10">
        <v>0.47600000000000003</v>
      </c>
      <c r="O41" s="10">
        <v>0</v>
      </c>
      <c r="P41" s="10">
        <v>2270</v>
      </c>
      <c r="Q41" s="10">
        <v>1950</v>
      </c>
      <c r="R41" s="10">
        <v>2780</v>
      </c>
      <c r="S41" s="10">
        <v>2340</v>
      </c>
    </row>
    <row r="42" spans="2:19" ht="12.75">
      <c r="B42" s="21"/>
      <c r="C42" t="s">
        <v>30</v>
      </c>
      <c r="D42" s="10">
        <v>1.07</v>
      </c>
      <c r="E42" s="10">
        <v>0.999</v>
      </c>
      <c r="F42" s="10">
        <v>1.11</v>
      </c>
      <c r="G42" s="10">
        <v>1.07</v>
      </c>
      <c r="H42" s="10">
        <v>0.605</v>
      </c>
      <c r="I42" s="10">
        <v>0.45</v>
      </c>
      <c r="J42" s="10">
        <v>0.919</v>
      </c>
      <c r="K42" s="10">
        <v>0.558</v>
      </c>
      <c r="L42" s="10">
        <v>0.728</v>
      </c>
      <c r="M42" s="10">
        <v>0.5750000000000001</v>
      </c>
      <c r="N42" s="10">
        <v>0.861</v>
      </c>
      <c r="O42" s="10">
        <v>0.653</v>
      </c>
      <c r="P42" s="10">
        <v>7990</v>
      </c>
      <c r="Q42" s="10">
        <v>5150</v>
      </c>
      <c r="R42" s="10">
        <v>10900</v>
      </c>
      <c r="S42" s="10">
        <v>9270</v>
      </c>
    </row>
    <row r="43" spans="2:19" ht="12.75">
      <c r="B43" s="16">
        <v>200</v>
      </c>
      <c r="C43" s="12" t="s">
        <v>23</v>
      </c>
      <c r="D43" s="17">
        <v>0</v>
      </c>
      <c r="E43" s="17">
        <v>0</v>
      </c>
      <c r="F43" s="17">
        <v>0</v>
      </c>
      <c r="G43" s="17">
        <v>0</v>
      </c>
      <c r="H43" s="17" t="s">
        <v>104</v>
      </c>
      <c r="I43" s="17" t="s">
        <v>105</v>
      </c>
      <c r="J43" s="17" t="s">
        <v>106</v>
      </c>
      <c r="K43" s="17" t="s">
        <v>104</v>
      </c>
      <c r="L43" s="17">
        <v>0</v>
      </c>
      <c r="M43" s="17">
        <v>0</v>
      </c>
      <c r="N43" s="17">
        <v>0</v>
      </c>
      <c r="O43" s="17">
        <v>0</v>
      </c>
      <c r="P43" s="17">
        <v>5530</v>
      </c>
      <c r="Q43" s="17">
        <v>4820</v>
      </c>
      <c r="R43" s="17">
        <v>6630</v>
      </c>
      <c r="S43" s="17">
        <v>5330</v>
      </c>
    </row>
    <row r="44" spans="2:19" ht="12.75">
      <c r="B44" s="16"/>
      <c r="C44" s="18" t="s">
        <v>27</v>
      </c>
      <c r="D44" s="19">
        <v>0.00876</v>
      </c>
      <c r="E44" s="19" t="s">
        <v>107</v>
      </c>
      <c r="F44" s="19">
        <v>0.046700000000000005</v>
      </c>
      <c r="G44" s="19">
        <v>0.00876</v>
      </c>
      <c r="H44" s="19">
        <v>1.23</v>
      </c>
      <c r="I44" s="19" t="s">
        <v>108</v>
      </c>
      <c r="J44" s="19">
        <v>4.41</v>
      </c>
      <c r="K44" s="19">
        <v>1.23</v>
      </c>
      <c r="L44" s="19">
        <v>0.259</v>
      </c>
      <c r="M44" s="19" t="s">
        <v>109</v>
      </c>
      <c r="N44" s="19">
        <v>2.65</v>
      </c>
      <c r="O44" s="19">
        <v>0.259</v>
      </c>
      <c r="P44" s="19">
        <v>9380</v>
      </c>
      <c r="Q44" s="19">
        <v>5910</v>
      </c>
      <c r="R44" s="19">
        <v>14900</v>
      </c>
      <c r="S44" s="19">
        <v>9380</v>
      </c>
    </row>
    <row r="45" spans="2:19" ht="12.75">
      <c r="B45" s="16"/>
      <c r="C45" s="18" t="s">
        <v>28</v>
      </c>
      <c r="D45" s="19">
        <v>0</v>
      </c>
      <c r="E45" s="19">
        <v>0</v>
      </c>
      <c r="F45" s="19">
        <v>0</v>
      </c>
      <c r="G45" s="19">
        <v>0</v>
      </c>
      <c r="H45" s="19">
        <v>21.4</v>
      </c>
      <c r="I45" s="19">
        <v>21.4</v>
      </c>
      <c r="J45" s="19">
        <v>21.5</v>
      </c>
      <c r="K45" s="19">
        <v>21.4</v>
      </c>
      <c r="L45" s="19">
        <v>0.117</v>
      </c>
      <c r="M45" s="19" t="s">
        <v>110</v>
      </c>
      <c r="N45" s="19">
        <v>0.785</v>
      </c>
      <c r="O45" s="19">
        <v>0.0261</v>
      </c>
      <c r="P45" s="19">
        <v>0</v>
      </c>
      <c r="Q45" s="19">
        <v>0</v>
      </c>
      <c r="R45" s="19">
        <v>0</v>
      </c>
      <c r="S45" s="19">
        <v>0</v>
      </c>
    </row>
    <row r="46" spans="2:19" ht="12.75">
      <c r="B46" s="16"/>
      <c r="C46" s="18" t="s">
        <v>29</v>
      </c>
      <c r="D46" s="19">
        <v>0.0268</v>
      </c>
      <c r="E46" s="19">
        <v>0</v>
      </c>
      <c r="F46" s="19">
        <v>0.106</v>
      </c>
      <c r="G46" s="19">
        <v>0.029900000000000003</v>
      </c>
      <c r="H46" s="19">
        <v>0.622</v>
      </c>
      <c r="I46" s="19">
        <v>0</v>
      </c>
      <c r="J46" s="19" t="s">
        <v>103</v>
      </c>
      <c r="K46" s="19">
        <v>2.33</v>
      </c>
      <c r="L46" s="19">
        <v>0.038200000000000005</v>
      </c>
      <c r="M46" s="19">
        <v>0</v>
      </c>
      <c r="N46" s="19">
        <v>0.47600000000000003</v>
      </c>
      <c r="O46" s="19" t="s">
        <v>59</v>
      </c>
      <c r="P46" s="19">
        <v>13400</v>
      </c>
      <c r="Q46" s="19">
        <v>10900</v>
      </c>
      <c r="R46" s="19">
        <v>2780</v>
      </c>
      <c r="S46" s="19">
        <v>14500</v>
      </c>
    </row>
    <row r="47" spans="2:19" ht="12.75">
      <c r="B47" s="16"/>
      <c r="C47" s="14" t="s">
        <v>30</v>
      </c>
      <c r="D47" s="20">
        <v>1.12</v>
      </c>
      <c r="E47" s="20">
        <v>1.07</v>
      </c>
      <c r="F47" s="20">
        <v>1.19</v>
      </c>
      <c r="G47" s="20">
        <v>1.11</v>
      </c>
      <c r="H47" s="20">
        <v>0.5670000000000001</v>
      </c>
      <c r="I47" s="20">
        <v>0.466</v>
      </c>
      <c r="J47" s="20">
        <v>0.669</v>
      </c>
      <c r="K47" s="20">
        <v>0.536</v>
      </c>
      <c r="L47" s="20">
        <v>3.03</v>
      </c>
      <c r="M47" s="20">
        <v>2.5300000000000002</v>
      </c>
      <c r="N47" s="20">
        <v>3.93</v>
      </c>
      <c r="O47" s="20">
        <v>3.02</v>
      </c>
      <c r="P47" s="20">
        <v>37700</v>
      </c>
      <c r="Q47" s="20">
        <v>29000</v>
      </c>
      <c r="R47" s="20">
        <v>47500</v>
      </c>
      <c r="S47" s="20">
        <v>44000</v>
      </c>
    </row>
    <row r="48" spans="2:19" ht="12.75">
      <c r="B48" s="21">
        <v>500</v>
      </c>
      <c r="C48" t="s">
        <v>23</v>
      </c>
      <c r="D48" s="10">
        <v>0</v>
      </c>
      <c r="E48" s="10">
        <v>0</v>
      </c>
      <c r="F48" s="10">
        <v>0</v>
      </c>
      <c r="G48" s="10">
        <v>0</v>
      </c>
      <c r="H48" s="10" t="s">
        <v>111</v>
      </c>
      <c r="I48" s="10" t="s">
        <v>112</v>
      </c>
      <c r="J48" s="10" t="s">
        <v>113</v>
      </c>
      <c r="K48" s="10" t="s">
        <v>111</v>
      </c>
      <c r="L48" s="10">
        <v>0</v>
      </c>
      <c r="M48" s="10">
        <v>0</v>
      </c>
      <c r="N48" s="10">
        <v>0</v>
      </c>
      <c r="O48" s="10">
        <v>0</v>
      </c>
      <c r="P48" s="10">
        <v>60900</v>
      </c>
      <c r="Q48" s="10">
        <v>55100</v>
      </c>
      <c r="R48" s="10">
        <v>65100</v>
      </c>
      <c r="S48" s="10">
        <v>61100</v>
      </c>
    </row>
    <row r="49" spans="2:19" ht="12.75">
      <c r="B49" s="21"/>
      <c r="C49" t="s">
        <v>27</v>
      </c>
      <c r="D49" s="10">
        <v>0.006980000000000001</v>
      </c>
      <c r="E49" s="10" t="s">
        <v>114</v>
      </c>
      <c r="F49" s="10">
        <v>0.0442</v>
      </c>
      <c r="G49" s="10">
        <v>0.006980000000000001</v>
      </c>
      <c r="H49" s="10">
        <v>5.16</v>
      </c>
      <c r="I49" s="10">
        <v>2.83</v>
      </c>
      <c r="J49" s="10">
        <v>8.05</v>
      </c>
      <c r="K49" s="10">
        <v>5.16</v>
      </c>
      <c r="L49" s="10">
        <v>0.127</v>
      </c>
      <c r="M49" s="10" t="s">
        <v>115</v>
      </c>
      <c r="N49" s="10">
        <v>1.66</v>
      </c>
      <c r="O49" s="10">
        <v>0.127</v>
      </c>
      <c r="P49" s="10">
        <v>72200</v>
      </c>
      <c r="Q49" s="10">
        <v>60900</v>
      </c>
      <c r="R49" s="10">
        <v>88600</v>
      </c>
      <c r="S49" s="10">
        <v>72200</v>
      </c>
    </row>
    <row r="50" spans="2:19" ht="12.75">
      <c r="B50" s="21"/>
      <c r="C50" t="s">
        <v>28</v>
      </c>
      <c r="D50" s="10" t="s">
        <v>85</v>
      </c>
      <c r="E50" s="10">
        <v>0</v>
      </c>
      <c r="F50" s="10">
        <v>0.0074</v>
      </c>
      <c r="G50" s="10">
        <v>0</v>
      </c>
      <c r="H50" s="10">
        <v>21.5</v>
      </c>
      <c r="I50" s="10">
        <v>21.5</v>
      </c>
      <c r="J50" s="10">
        <v>21.6</v>
      </c>
      <c r="K50" s="10">
        <v>21.5</v>
      </c>
      <c r="L50" s="10"/>
      <c r="M50" s="10"/>
      <c r="N50" s="10"/>
      <c r="O50" s="10"/>
      <c r="P50" s="10" t="s">
        <v>116</v>
      </c>
      <c r="Q50" s="10" t="s">
        <v>117</v>
      </c>
      <c r="R50" s="10" t="s">
        <v>118</v>
      </c>
      <c r="S50" s="10" t="s">
        <v>119</v>
      </c>
    </row>
    <row r="51" spans="2:19" ht="12.75">
      <c r="B51" s="21"/>
      <c r="C51" t="s">
        <v>29</v>
      </c>
      <c r="D51" s="10">
        <v>0.0303</v>
      </c>
      <c r="E51" s="10">
        <v>0</v>
      </c>
      <c r="F51" s="10">
        <v>0.133</v>
      </c>
      <c r="G51" s="10">
        <v>0.00986</v>
      </c>
      <c r="H51" s="10">
        <v>1.21</v>
      </c>
      <c r="I51" s="10">
        <v>0</v>
      </c>
      <c r="J51" s="10">
        <v>2.62</v>
      </c>
      <c r="K51" s="10" t="s">
        <v>69</v>
      </c>
      <c r="L51" s="10">
        <v>0.008060000000000001</v>
      </c>
      <c r="M51" s="10">
        <v>0</v>
      </c>
      <c r="N51" s="10">
        <v>0.026000000000000002</v>
      </c>
      <c r="O51" s="10">
        <v>0.0251</v>
      </c>
      <c r="P51" s="10">
        <v>70500</v>
      </c>
      <c r="Q51" s="10">
        <v>64000</v>
      </c>
      <c r="R51" s="10">
        <v>77500</v>
      </c>
      <c r="S51" s="10">
        <v>66100</v>
      </c>
    </row>
    <row r="52" spans="2:19" ht="12.75">
      <c r="B52" s="21"/>
      <c r="C52" t="s">
        <v>30</v>
      </c>
      <c r="D52" s="10">
        <v>1.28</v>
      </c>
      <c r="E52" s="10">
        <v>1.21</v>
      </c>
      <c r="F52" s="10">
        <v>1.33</v>
      </c>
      <c r="G52" s="10">
        <v>1.31</v>
      </c>
      <c r="H52" s="10">
        <v>0.528</v>
      </c>
      <c r="I52" s="10">
        <v>0.462</v>
      </c>
      <c r="J52" s="10">
        <v>0.618</v>
      </c>
      <c r="K52" s="10">
        <v>0.491</v>
      </c>
      <c r="L52" s="10">
        <v>9.54</v>
      </c>
      <c r="M52" s="10">
        <v>8.73</v>
      </c>
      <c r="N52" s="10">
        <v>10.4</v>
      </c>
      <c r="O52" s="10">
        <v>9.07</v>
      </c>
      <c r="P52" s="10">
        <v>245000</v>
      </c>
      <c r="Q52" s="10">
        <v>184000</v>
      </c>
      <c r="R52" s="10">
        <v>305000</v>
      </c>
      <c r="S52" s="10">
        <v>290000</v>
      </c>
    </row>
    <row r="53" spans="2:19" ht="12.75">
      <c r="B53" s="16">
        <v>1000</v>
      </c>
      <c r="C53" s="12" t="s">
        <v>23</v>
      </c>
      <c r="D53" s="17">
        <v>0</v>
      </c>
      <c r="E53" s="17">
        <v>0</v>
      </c>
      <c r="F53" s="17">
        <v>0</v>
      </c>
      <c r="G53" s="17">
        <v>0</v>
      </c>
      <c r="H53" s="17" t="s">
        <v>120</v>
      </c>
      <c r="I53" s="17" t="s">
        <v>121</v>
      </c>
      <c r="J53" s="17" t="s">
        <v>122</v>
      </c>
      <c r="K53" s="17" t="s">
        <v>123</v>
      </c>
      <c r="L53" s="17">
        <v>0</v>
      </c>
      <c r="M53" s="17">
        <v>0</v>
      </c>
      <c r="N53" s="17">
        <v>0</v>
      </c>
      <c r="O53" s="17">
        <v>0</v>
      </c>
      <c r="P53" s="17">
        <v>246000</v>
      </c>
      <c r="Q53" s="17">
        <v>231000</v>
      </c>
      <c r="R53" s="17">
        <v>258000</v>
      </c>
      <c r="S53" s="17">
        <v>246000</v>
      </c>
    </row>
    <row r="54" spans="2:19" ht="12.75">
      <c r="B54" s="16"/>
      <c r="C54" s="18" t="s">
        <v>27</v>
      </c>
      <c r="D54" s="19">
        <v>0.00702</v>
      </c>
      <c r="E54" s="19" t="s">
        <v>75</v>
      </c>
      <c r="F54" s="19">
        <v>0.0383</v>
      </c>
      <c r="G54" s="19">
        <v>0.00702</v>
      </c>
      <c r="H54" s="19">
        <v>13.8</v>
      </c>
      <c r="I54" s="19">
        <v>10.3</v>
      </c>
      <c r="J54" s="19">
        <v>16.3</v>
      </c>
      <c r="K54" s="19">
        <v>13.8</v>
      </c>
      <c r="L54" s="19">
        <v>0.352</v>
      </c>
      <c r="M54" s="19" t="s">
        <v>124</v>
      </c>
      <c r="N54" s="19">
        <v>2.9</v>
      </c>
      <c r="O54" s="19">
        <v>0.352</v>
      </c>
      <c r="P54" s="19">
        <v>311000</v>
      </c>
      <c r="Q54" s="19">
        <v>261000</v>
      </c>
      <c r="R54" s="19">
        <v>343000</v>
      </c>
      <c r="S54" s="19">
        <v>311000</v>
      </c>
    </row>
    <row r="55" spans="2:19" ht="12.75">
      <c r="B55" s="16"/>
      <c r="C55" s="18" t="s">
        <v>28</v>
      </c>
      <c r="D55" s="19"/>
      <c r="E55" s="19"/>
      <c r="F55" s="19"/>
      <c r="G55" s="19"/>
      <c r="H55" s="19"/>
      <c r="I55" s="19"/>
      <c r="J55" s="19"/>
      <c r="K55" s="19"/>
      <c r="L55" s="19"/>
      <c r="M55" s="19"/>
      <c r="N55" s="19"/>
      <c r="O55" s="19"/>
      <c r="P55" s="19"/>
      <c r="Q55" s="19"/>
      <c r="R55" s="19"/>
      <c r="S55" s="19"/>
    </row>
    <row r="56" spans="2:19" ht="12.75">
      <c r="B56" s="16"/>
      <c r="C56" s="18" t="s">
        <v>29</v>
      </c>
      <c r="D56" s="19">
        <v>0.037200000000000004</v>
      </c>
      <c r="E56" s="19">
        <v>0</v>
      </c>
      <c r="F56" s="19">
        <v>0.2</v>
      </c>
      <c r="G56" s="19">
        <v>0.019700000000000002</v>
      </c>
      <c r="H56" s="19">
        <v>1.97</v>
      </c>
      <c r="I56" s="19">
        <v>0</v>
      </c>
      <c r="J56" s="19">
        <v>2.68</v>
      </c>
      <c r="K56" s="19">
        <v>2.45</v>
      </c>
      <c r="L56" s="19" t="s">
        <v>125</v>
      </c>
      <c r="M56" s="19">
        <v>0</v>
      </c>
      <c r="N56" s="19">
        <v>0.00321</v>
      </c>
      <c r="O56" s="19">
        <v>0</v>
      </c>
      <c r="P56" s="19">
        <v>215000</v>
      </c>
      <c r="Q56" s="19">
        <v>198000</v>
      </c>
      <c r="R56" s="19">
        <v>245000</v>
      </c>
      <c r="S56" s="19">
        <v>206000</v>
      </c>
    </row>
    <row r="57" spans="2:19" ht="12.75">
      <c r="B57" s="16"/>
      <c r="C57" s="14" t="s">
        <v>30</v>
      </c>
      <c r="D57" s="20">
        <v>1.6</v>
      </c>
      <c r="E57" s="20">
        <v>1.53</v>
      </c>
      <c r="F57" s="20">
        <v>1.72</v>
      </c>
      <c r="G57" s="20">
        <v>1.6</v>
      </c>
      <c r="H57" s="20">
        <v>0.557</v>
      </c>
      <c r="I57" s="20">
        <v>0.488</v>
      </c>
      <c r="J57" s="20">
        <v>0.657</v>
      </c>
      <c r="K57" s="20">
        <v>0.5730000000000001</v>
      </c>
      <c r="L57" s="20">
        <v>-2</v>
      </c>
      <c r="M57" s="20">
        <v>-2</v>
      </c>
      <c r="N57" s="20">
        <v>-2</v>
      </c>
      <c r="O57" s="20">
        <v>-2</v>
      </c>
      <c r="P57" s="20">
        <v>1090000</v>
      </c>
      <c r="Q57" s="20">
        <v>907000</v>
      </c>
      <c r="R57" s="20">
        <v>1340000</v>
      </c>
      <c r="S57" s="20">
        <v>1240000</v>
      </c>
    </row>
    <row r="60" spans="2:19" ht="12.75">
      <c r="B60" s="12"/>
      <c r="C60" s="12"/>
      <c r="D60" s="13" t="s">
        <v>11</v>
      </c>
      <c r="E60" s="13"/>
      <c r="F60" s="13"/>
      <c r="G60" s="13"/>
      <c r="H60" s="13" t="s">
        <v>12</v>
      </c>
      <c r="I60" s="13"/>
      <c r="J60" s="13"/>
      <c r="K60" s="13"/>
      <c r="L60" s="13" t="s">
        <v>13</v>
      </c>
      <c r="M60" s="13"/>
      <c r="N60" s="13"/>
      <c r="O60" s="13"/>
      <c r="P60" s="13" t="s">
        <v>14</v>
      </c>
      <c r="Q60" s="13"/>
      <c r="R60" s="13"/>
      <c r="S60" s="13"/>
    </row>
    <row r="61" spans="2:19" ht="12.75">
      <c r="B61" s="14"/>
      <c r="C61" s="14"/>
      <c r="D61" s="15" t="s">
        <v>22</v>
      </c>
      <c r="E61" s="15" t="s">
        <v>24</v>
      </c>
      <c r="F61" s="15" t="s">
        <v>25</v>
      </c>
      <c r="G61" s="15" t="s">
        <v>32</v>
      </c>
      <c r="H61" s="15" t="s">
        <v>22</v>
      </c>
      <c r="I61" s="15" t="s">
        <v>24</v>
      </c>
      <c r="J61" s="15" t="s">
        <v>25</v>
      </c>
      <c r="K61" s="15" t="s">
        <v>32</v>
      </c>
      <c r="L61" s="15" t="s">
        <v>22</v>
      </c>
      <c r="M61" s="15" t="s">
        <v>24</v>
      </c>
      <c r="N61" s="15" t="s">
        <v>25</v>
      </c>
      <c r="O61" s="15" t="s">
        <v>32</v>
      </c>
      <c r="P61" s="15" t="s">
        <v>22</v>
      </c>
      <c r="Q61" s="15" t="s">
        <v>24</v>
      </c>
      <c r="R61" s="15" t="s">
        <v>25</v>
      </c>
      <c r="S61" s="15" t="s">
        <v>32</v>
      </c>
    </row>
    <row r="62" spans="2:19" ht="12.75">
      <c r="B62" s="16">
        <v>50</v>
      </c>
      <c r="C62" s="12" t="s">
        <v>23</v>
      </c>
      <c r="D62" s="17">
        <v>273</v>
      </c>
      <c r="E62" s="17">
        <v>272</v>
      </c>
      <c r="F62" s="17">
        <v>274</v>
      </c>
      <c r="G62" s="17">
        <v>273</v>
      </c>
      <c r="H62" s="17">
        <v>0</v>
      </c>
      <c r="I62" s="17">
        <v>0</v>
      </c>
      <c r="J62" s="17">
        <v>0</v>
      </c>
      <c r="K62" s="17">
        <v>0</v>
      </c>
      <c r="L62" s="17" t="s">
        <v>126</v>
      </c>
      <c r="M62" s="17" t="s">
        <v>127</v>
      </c>
      <c r="N62" s="17" t="s">
        <v>128</v>
      </c>
      <c r="O62" s="17" t="s">
        <v>129</v>
      </c>
      <c r="P62" s="17" t="s">
        <v>130</v>
      </c>
      <c r="Q62" s="17" t="s">
        <v>131</v>
      </c>
      <c r="R62" s="17" t="s">
        <v>132</v>
      </c>
      <c r="S62" s="17" t="s">
        <v>133</v>
      </c>
    </row>
    <row r="63" spans="2:19" ht="12.75">
      <c r="B63" s="16"/>
      <c r="C63" s="18" t="s">
        <v>27</v>
      </c>
      <c r="D63" s="19">
        <v>310</v>
      </c>
      <c r="E63" s="19">
        <v>299</v>
      </c>
      <c r="F63" s="19">
        <v>320</v>
      </c>
      <c r="G63" s="19">
        <v>310</v>
      </c>
      <c r="H63" s="19">
        <v>7.3</v>
      </c>
      <c r="I63" s="19" t="s">
        <v>134</v>
      </c>
      <c r="J63" s="19">
        <v>16.2</v>
      </c>
      <c r="K63" s="19">
        <v>7.3</v>
      </c>
      <c r="L63" s="19">
        <v>2.16</v>
      </c>
      <c r="M63" s="19" t="s">
        <v>135</v>
      </c>
      <c r="N63" s="19">
        <v>13.4</v>
      </c>
      <c r="O63" s="19">
        <v>2.16</v>
      </c>
      <c r="P63" s="19">
        <v>0.9570000000000001</v>
      </c>
      <c r="Q63" s="19" t="s">
        <v>136</v>
      </c>
      <c r="R63" s="19">
        <v>23.9</v>
      </c>
      <c r="S63" s="19">
        <v>0.9570000000000001</v>
      </c>
    </row>
    <row r="64" spans="2:19" ht="12.75">
      <c r="B64" s="16"/>
      <c r="C64" s="18" t="s">
        <v>28</v>
      </c>
      <c r="D64" s="19">
        <v>16.6</v>
      </c>
      <c r="E64" s="19">
        <v>4.38</v>
      </c>
      <c r="F64" s="19">
        <v>33.6</v>
      </c>
      <c r="G64" s="19">
        <v>16.1</v>
      </c>
      <c r="H64" s="19">
        <v>6.81</v>
      </c>
      <c r="I64" s="19">
        <v>2.1</v>
      </c>
      <c r="J64" s="19">
        <v>12.6</v>
      </c>
      <c r="K64" s="19">
        <v>6.71</v>
      </c>
      <c r="L64" s="19">
        <v>30.1</v>
      </c>
      <c r="M64" s="19">
        <v>7.83</v>
      </c>
      <c r="N64" s="19">
        <v>69.4</v>
      </c>
      <c r="O64" s="19">
        <v>28.3</v>
      </c>
      <c r="P64" s="19">
        <v>188</v>
      </c>
      <c r="Q64" s="19">
        <v>115</v>
      </c>
      <c r="R64" s="19">
        <v>251</v>
      </c>
      <c r="S64" s="19">
        <v>187</v>
      </c>
    </row>
    <row r="65" spans="2:19" ht="12.75">
      <c r="B65" s="16"/>
      <c r="C65" s="18" t="s">
        <v>29</v>
      </c>
      <c r="D65" s="19">
        <v>8.02</v>
      </c>
      <c r="E65" s="19">
        <v>2.78</v>
      </c>
      <c r="F65" s="19">
        <v>18.1</v>
      </c>
      <c r="G65" s="19">
        <v>9.69</v>
      </c>
      <c r="H65" s="19">
        <v>0.048</v>
      </c>
      <c r="I65" s="19">
        <v>0</v>
      </c>
      <c r="J65" s="19">
        <v>0.845</v>
      </c>
      <c r="K65" s="19">
        <v>0</v>
      </c>
      <c r="L65" s="19">
        <v>9.68</v>
      </c>
      <c r="M65" s="19">
        <v>1.54</v>
      </c>
      <c r="N65" s="19">
        <v>26</v>
      </c>
      <c r="O65" s="19">
        <v>11.8</v>
      </c>
      <c r="P65" s="19">
        <v>2.27</v>
      </c>
      <c r="Q65" s="19">
        <v>0.0419</v>
      </c>
      <c r="R65" s="19">
        <v>8.26</v>
      </c>
      <c r="S65" s="19">
        <v>0.10200000000000001</v>
      </c>
    </row>
    <row r="66" spans="2:19" ht="12.75">
      <c r="B66" s="16"/>
      <c r="C66" s="14" t="s">
        <v>30</v>
      </c>
      <c r="D66" s="20">
        <v>30.7</v>
      </c>
      <c r="E66" s="20">
        <v>24.8</v>
      </c>
      <c r="F66" s="20">
        <v>39.3</v>
      </c>
      <c r="G66" s="20">
        <v>31</v>
      </c>
      <c r="H66" s="20">
        <v>0.0032900000000000004</v>
      </c>
      <c r="I66" s="20">
        <v>0.00117</v>
      </c>
      <c r="J66" s="20">
        <v>0.009600000000000001</v>
      </c>
      <c r="K66" s="20">
        <v>0.007350000000000001</v>
      </c>
      <c r="L66" s="20">
        <v>32.4</v>
      </c>
      <c r="M66" s="20">
        <v>28.4</v>
      </c>
      <c r="N66" s="20">
        <v>37</v>
      </c>
      <c r="O66" s="20">
        <v>34.5</v>
      </c>
      <c r="P66" s="20">
        <v>1.02</v>
      </c>
      <c r="Q66" s="20">
        <v>0.354</v>
      </c>
      <c r="R66" s="20">
        <v>3.14</v>
      </c>
      <c r="S66" s="20">
        <v>0.844</v>
      </c>
    </row>
    <row r="67" spans="2:19" ht="12.75">
      <c r="B67" s="21">
        <v>100</v>
      </c>
      <c r="C67" t="s">
        <v>23</v>
      </c>
      <c r="D67" s="10">
        <v>506</v>
      </c>
      <c r="E67" s="10">
        <v>504</v>
      </c>
      <c r="F67" s="10">
        <v>507</v>
      </c>
      <c r="G67" s="10">
        <v>506</v>
      </c>
      <c r="H67" s="10">
        <v>0</v>
      </c>
      <c r="I67" s="10">
        <v>0</v>
      </c>
      <c r="J67" s="10">
        <v>0</v>
      </c>
      <c r="K67" s="10">
        <v>0</v>
      </c>
      <c r="L67" s="10" t="s">
        <v>137</v>
      </c>
      <c r="M67" s="10" t="s">
        <v>138</v>
      </c>
      <c r="N67" s="10" t="s">
        <v>139</v>
      </c>
      <c r="O67" s="10" t="s">
        <v>140</v>
      </c>
      <c r="P67" s="10" t="s">
        <v>141</v>
      </c>
      <c r="Q67" s="10" t="s">
        <v>142</v>
      </c>
      <c r="R67" s="10" t="s">
        <v>143</v>
      </c>
      <c r="S67" s="10" t="s">
        <v>144</v>
      </c>
    </row>
    <row r="68" spans="2:19" ht="12.75">
      <c r="B68" s="21"/>
      <c r="C68" t="s">
        <v>27</v>
      </c>
      <c r="D68" s="10">
        <v>586</v>
      </c>
      <c r="E68" s="10">
        <v>569</v>
      </c>
      <c r="F68" s="10">
        <v>599</v>
      </c>
      <c r="G68" s="10">
        <v>586</v>
      </c>
      <c r="H68" s="10">
        <v>33</v>
      </c>
      <c r="I68" s="10">
        <v>14.2</v>
      </c>
      <c r="J68" s="10">
        <v>96.1</v>
      </c>
      <c r="K68" s="10">
        <v>33</v>
      </c>
      <c r="L68" s="10">
        <v>73.2</v>
      </c>
      <c r="M68" s="10">
        <v>1.64</v>
      </c>
      <c r="N68" s="10">
        <v>155</v>
      </c>
      <c r="O68" s="10">
        <v>73.2</v>
      </c>
      <c r="P68" s="10">
        <v>10.3</v>
      </c>
      <c r="Q68" s="10" t="s">
        <v>145</v>
      </c>
      <c r="R68" s="10">
        <v>51.9</v>
      </c>
      <c r="S68" s="10">
        <v>10.3</v>
      </c>
    </row>
    <row r="69" spans="2:19" ht="12.75">
      <c r="B69" s="21"/>
      <c r="C69" t="s">
        <v>28</v>
      </c>
      <c r="D69" s="10">
        <v>102</v>
      </c>
      <c r="E69" s="10">
        <v>43.1</v>
      </c>
      <c r="F69" s="10">
        <v>156</v>
      </c>
      <c r="G69" s="10">
        <v>106</v>
      </c>
      <c r="H69" s="10">
        <v>16.6</v>
      </c>
      <c r="I69" s="10">
        <v>9.28</v>
      </c>
      <c r="J69" s="10">
        <v>24.6</v>
      </c>
      <c r="K69" s="10">
        <v>16.8</v>
      </c>
      <c r="L69" s="10">
        <v>164</v>
      </c>
      <c r="M69" s="10">
        <v>80.7</v>
      </c>
      <c r="N69" s="10">
        <v>260</v>
      </c>
      <c r="O69" s="10">
        <v>151</v>
      </c>
      <c r="P69" s="10">
        <v>417</v>
      </c>
      <c r="Q69" s="10">
        <v>346</v>
      </c>
      <c r="R69" s="10">
        <v>477</v>
      </c>
      <c r="S69" s="10">
        <v>420</v>
      </c>
    </row>
    <row r="70" spans="2:19" ht="12.75">
      <c r="B70" s="21"/>
      <c r="C70" t="s">
        <v>29</v>
      </c>
      <c r="D70" s="10">
        <v>29.1</v>
      </c>
      <c r="E70" s="10">
        <v>15.7</v>
      </c>
      <c r="F70" s="10">
        <v>45.3</v>
      </c>
      <c r="G70" s="10">
        <v>17.7</v>
      </c>
      <c r="H70" s="10">
        <v>0.20500000000000002</v>
      </c>
      <c r="I70" s="10">
        <v>0</v>
      </c>
      <c r="J70" s="10">
        <v>1.44</v>
      </c>
      <c r="K70" s="10">
        <v>0.28400000000000003</v>
      </c>
      <c r="L70" s="10">
        <v>26</v>
      </c>
      <c r="M70" s="10">
        <v>9.96</v>
      </c>
      <c r="N70" s="10">
        <v>37.7</v>
      </c>
      <c r="O70" s="10">
        <v>29.8</v>
      </c>
      <c r="P70" s="10">
        <v>5.01</v>
      </c>
      <c r="Q70" s="10">
        <v>0.399</v>
      </c>
      <c r="R70" s="10">
        <v>20.7</v>
      </c>
      <c r="S70" s="10">
        <v>1.18</v>
      </c>
    </row>
    <row r="71" spans="2:19" ht="12.75">
      <c r="B71" s="21"/>
      <c r="C71" t="s">
        <v>30</v>
      </c>
      <c r="D71" s="10">
        <v>77.3</v>
      </c>
      <c r="E71" s="10">
        <v>64.8</v>
      </c>
      <c r="F71" s="10">
        <v>94.1</v>
      </c>
      <c r="G71" s="10">
        <v>78.6</v>
      </c>
      <c r="H71" s="10">
        <v>0.17500000000000002</v>
      </c>
      <c r="I71" s="10">
        <v>0.09630000000000001</v>
      </c>
      <c r="J71" s="10">
        <v>0.251</v>
      </c>
      <c r="K71" s="10">
        <v>0.247</v>
      </c>
      <c r="L71" s="10">
        <v>73.4</v>
      </c>
      <c r="M71" s="10">
        <v>56.9</v>
      </c>
      <c r="N71" s="10">
        <v>85.2</v>
      </c>
      <c r="O71" s="10">
        <v>66.6</v>
      </c>
      <c r="P71" s="10">
        <v>4.89</v>
      </c>
      <c r="Q71" s="10">
        <v>2.8</v>
      </c>
      <c r="R71" s="10">
        <v>7.23</v>
      </c>
      <c r="S71" s="10">
        <v>3.73</v>
      </c>
    </row>
    <row r="72" spans="2:19" ht="12.75">
      <c r="B72" s="16">
        <v>200</v>
      </c>
      <c r="C72" s="12" t="s">
        <v>23</v>
      </c>
      <c r="D72" s="17">
        <v>1010</v>
      </c>
      <c r="E72" s="17">
        <v>1010</v>
      </c>
      <c r="F72" s="17">
        <v>1010</v>
      </c>
      <c r="G72" s="17">
        <v>1010</v>
      </c>
      <c r="H72" s="17">
        <v>0</v>
      </c>
      <c r="I72" s="17">
        <v>0</v>
      </c>
      <c r="J72" s="17">
        <v>0</v>
      </c>
      <c r="K72" s="17">
        <v>0</v>
      </c>
      <c r="L72" s="17" t="s">
        <v>146</v>
      </c>
      <c r="M72" s="17" t="s">
        <v>147</v>
      </c>
      <c r="N72" s="17" t="s">
        <v>148</v>
      </c>
      <c r="O72" s="17" t="s">
        <v>149</v>
      </c>
      <c r="P72" s="17" t="s">
        <v>150</v>
      </c>
      <c r="Q72" s="17" t="s">
        <v>151</v>
      </c>
      <c r="R72" s="17" t="s">
        <v>152</v>
      </c>
      <c r="S72" s="17" t="s">
        <v>153</v>
      </c>
    </row>
    <row r="73" spans="2:19" ht="12.75">
      <c r="B73" s="16"/>
      <c r="C73" s="18" t="s">
        <v>27</v>
      </c>
      <c r="D73" s="19">
        <v>1190</v>
      </c>
      <c r="E73" s="19">
        <v>1160</v>
      </c>
      <c r="F73" s="19">
        <v>1220</v>
      </c>
      <c r="G73" s="19">
        <v>1190</v>
      </c>
      <c r="H73" s="19">
        <v>71.3</v>
      </c>
      <c r="I73" s="19">
        <v>35.7</v>
      </c>
      <c r="J73" s="19">
        <v>142</v>
      </c>
      <c r="K73" s="19">
        <v>71.3</v>
      </c>
      <c r="L73" s="19">
        <v>385</v>
      </c>
      <c r="M73" s="19">
        <v>119</v>
      </c>
      <c r="N73" s="19">
        <v>596</v>
      </c>
      <c r="O73" s="19">
        <v>385</v>
      </c>
      <c r="P73" s="19">
        <v>74.4</v>
      </c>
      <c r="Q73" s="19">
        <v>16</v>
      </c>
      <c r="R73" s="19">
        <v>159</v>
      </c>
      <c r="S73" s="19">
        <v>74.4</v>
      </c>
    </row>
    <row r="74" spans="2:19" ht="12.75">
      <c r="B74" s="16"/>
      <c r="C74" s="18" t="s">
        <v>28</v>
      </c>
      <c r="D74" s="19">
        <v>375</v>
      </c>
      <c r="E74" s="19">
        <v>295</v>
      </c>
      <c r="F74" s="19">
        <v>492</v>
      </c>
      <c r="G74" s="19">
        <v>381</v>
      </c>
      <c r="H74" s="19">
        <v>44.3</v>
      </c>
      <c r="I74" s="19">
        <v>30.4</v>
      </c>
      <c r="J74" s="19">
        <v>58.8</v>
      </c>
      <c r="K74" s="19">
        <v>44.1</v>
      </c>
      <c r="L74" s="19">
        <v>803</v>
      </c>
      <c r="M74" s="19">
        <v>637</v>
      </c>
      <c r="N74" s="19">
        <v>1040</v>
      </c>
      <c r="O74" s="19">
        <v>793</v>
      </c>
      <c r="P74" s="19">
        <v>906</v>
      </c>
      <c r="Q74" s="19">
        <v>830</v>
      </c>
      <c r="R74" s="19">
        <v>1010</v>
      </c>
      <c r="S74" s="19">
        <v>908</v>
      </c>
    </row>
    <row r="75" spans="2:19" ht="12.75">
      <c r="B75" s="16"/>
      <c r="C75" s="18" t="s">
        <v>29</v>
      </c>
      <c r="D75" s="19">
        <v>62.2</v>
      </c>
      <c r="E75" s="19">
        <v>43.1</v>
      </c>
      <c r="F75" s="19">
        <v>45.3</v>
      </c>
      <c r="G75" s="19">
        <v>51.1</v>
      </c>
      <c r="H75" s="19">
        <v>1.04</v>
      </c>
      <c r="I75" s="19" t="s">
        <v>59</v>
      </c>
      <c r="J75" s="19">
        <v>1.44</v>
      </c>
      <c r="K75" s="19">
        <v>0.47800000000000004</v>
      </c>
      <c r="L75" s="19">
        <v>59.3</v>
      </c>
      <c r="M75" s="19">
        <v>47.2</v>
      </c>
      <c r="N75" s="19">
        <v>37.7</v>
      </c>
      <c r="O75" s="19">
        <v>67.8</v>
      </c>
      <c r="P75" s="19">
        <v>10</v>
      </c>
      <c r="Q75" s="19">
        <v>1.76</v>
      </c>
      <c r="R75" s="19">
        <v>20.7</v>
      </c>
      <c r="S75" s="19">
        <v>3.87</v>
      </c>
    </row>
    <row r="76" spans="2:19" ht="12.75">
      <c r="B76" s="16"/>
      <c r="C76" s="14" t="s">
        <v>30</v>
      </c>
      <c r="D76" s="20">
        <v>163</v>
      </c>
      <c r="E76" s="20">
        <v>146</v>
      </c>
      <c r="F76" s="20">
        <v>178</v>
      </c>
      <c r="G76" s="20">
        <v>160</v>
      </c>
      <c r="H76" s="20">
        <v>4.23</v>
      </c>
      <c r="I76" s="20">
        <v>3.12</v>
      </c>
      <c r="J76" s="20">
        <v>5.99</v>
      </c>
      <c r="K76" s="20">
        <v>5.28</v>
      </c>
      <c r="L76" s="20">
        <v>165</v>
      </c>
      <c r="M76" s="20">
        <v>152</v>
      </c>
      <c r="N76" s="20">
        <v>187</v>
      </c>
      <c r="O76" s="20">
        <v>158</v>
      </c>
      <c r="P76" s="20">
        <v>19.5</v>
      </c>
      <c r="Q76" s="20">
        <v>12</v>
      </c>
      <c r="R76" s="20">
        <v>33.3</v>
      </c>
      <c r="S76" s="20">
        <v>29.3</v>
      </c>
    </row>
    <row r="77" spans="2:19" ht="12.75">
      <c r="B77" s="21">
        <v>500</v>
      </c>
      <c r="C77" t="s">
        <v>23</v>
      </c>
      <c r="D77" s="10">
        <v>2520</v>
      </c>
      <c r="E77" s="10">
        <v>2520</v>
      </c>
      <c r="F77" s="10">
        <v>2530</v>
      </c>
      <c r="G77" s="10">
        <v>2520</v>
      </c>
      <c r="H77" s="10">
        <v>0</v>
      </c>
      <c r="I77" s="10">
        <v>0</v>
      </c>
      <c r="J77" s="10">
        <v>0</v>
      </c>
      <c r="K77" s="10">
        <v>0</v>
      </c>
      <c r="L77" s="10" t="s">
        <v>154</v>
      </c>
      <c r="M77" s="10" t="s">
        <v>155</v>
      </c>
      <c r="N77" s="10" t="s">
        <v>156</v>
      </c>
      <c r="O77" s="10" t="s">
        <v>157</v>
      </c>
      <c r="P77" s="10" t="s">
        <v>158</v>
      </c>
      <c r="Q77" s="10" t="s">
        <v>159</v>
      </c>
      <c r="R77" s="10" t="s">
        <v>160</v>
      </c>
      <c r="S77" s="10" t="s">
        <v>161</v>
      </c>
    </row>
    <row r="78" spans="2:19" ht="12.75">
      <c r="B78" s="21"/>
      <c r="C78" t="s">
        <v>27</v>
      </c>
      <c r="D78" s="10">
        <v>3000</v>
      </c>
      <c r="E78" s="10">
        <v>2970</v>
      </c>
      <c r="F78" s="10">
        <v>3030</v>
      </c>
      <c r="G78" s="10">
        <v>3000</v>
      </c>
      <c r="H78" s="10">
        <v>186</v>
      </c>
      <c r="I78" s="10">
        <v>108</v>
      </c>
      <c r="J78" s="10">
        <v>518</v>
      </c>
      <c r="K78" s="10">
        <v>186</v>
      </c>
      <c r="L78" s="10">
        <v>1810</v>
      </c>
      <c r="M78" s="10">
        <v>1500</v>
      </c>
      <c r="N78" s="10">
        <v>2470</v>
      </c>
      <c r="O78" s="10">
        <v>1810</v>
      </c>
      <c r="P78" s="10">
        <v>448</v>
      </c>
      <c r="Q78" s="10">
        <v>363</v>
      </c>
      <c r="R78" s="10">
        <v>552</v>
      </c>
      <c r="S78" s="10">
        <v>448</v>
      </c>
    </row>
    <row r="79" spans="2:19" ht="12.75">
      <c r="B79" s="21"/>
      <c r="C79" t="s">
        <v>28</v>
      </c>
      <c r="D79" s="10">
        <v>1740</v>
      </c>
      <c r="E79" s="10">
        <v>1580</v>
      </c>
      <c r="F79" s="10">
        <v>1850</v>
      </c>
      <c r="G79" s="10">
        <v>1760</v>
      </c>
      <c r="H79" s="10">
        <v>127</v>
      </c>
      <c r="I79" s="10">
        <v>103</v>
      </c>
      <c r="J79" s="10">
        <v>155</v>
      </c>
      <c r="K79" s="10">
        <v>127</v>
      </c>
      <c r="L79" s="10">
        <v>4160</v>
      </c>
      <c r="M79" s="10">
        <v>3500</v>
      </c>
      <c r="N79" s="10">
        <v>4540</v>
      </c>
      <c r="O79" s="10">
        <v>4180</v>
      </c>
      <c r="P79" s="10">
        <v>2580</v>
      </c>
      <c r="Q79" s="10">
        <v>2410</v>
      </c>
      <c r="R79" s="10">
        <v>2760</v>
      </c>
      <c r="S79" s="10">
        <v>2590</v>
      </c>
    </row>
    <row r="80" spans="2:19" ht="12.75">
      <c r="B80" s="21"/>
      <c r="C80" t="s">
        <v>29</v>
      </c>
      <c r="D80" s="10">
        <v>175</v>
      </c>
      <c r="E80" s="10">
        <v>141</v>
      </c>
      <c r="F80" s="10">
        <v>241</v>
      </c>
      <c r="G80" s="10">
        <v>141</v>
      </c>
      <c r="H80" s="10">
        <v>32.9</v>
      </c>
      <c r="I80" s="10">
        <v>10.5</v>
      </c>
      <c r="J80" s="10">
        <v>66.3</v>
      </c>
      <c r="K80" s="10">
        <v>10.5</v>
      </c>
      <c r="L80" s="10">
        <v>177</v>
      </c>
      <c r="M80" s="10">
        <v>151</v>
      </c>
      <c r="N80" s="10">
        <v>248</v>
      </c>
      <c r="O80" s="10">
        <v>211</v>
      </c>
      <c r="P80" s="10">
        <v>17.3</v>
      </c>
      <c r="Q80" s="10">
        <v>7.13</v>
      </c>
      <c r="R80" s="10">
        <v>36.7</v>
      </c>
      <c r="S80" s="10">
        <v>11.3</v>
      </c>
    </row>
    <row r="81" spans="2:19" ht="12.75">
      <c r="B81" s="21"/>
      <c r="C81" t="s">
        <v>30</v>
      </c>
      <c r="D81" s="10">
        <v>444</v>
      </c>
      <c r="E81" s="10">
        <v>432</v>
      </c>
      <c r="F81" s="10">
        <v>469</v>
      </c>
      <c r="G81" s="10">
        <v>436</v>
      </c>
      <c r="H81" s="10">
        <v>27.5</v>
      </c>
      <c r="I81" s="10">
        <v>23.9</v>
      </c>
      <c r="J81" s="10">
        <v>31.2</v>
      </c>
      <c r="K81" s="10">
        <v>26</v>
      </c>
      <c r="L81" s="10">
        <v>443</v>
      </c>
      <c r="M81" s="10">
        <v>417</v>
      </c>
      <c r="N81" s="10">
        <v>481</v>
      </c>
      <c r="O81" s="10">
        <v>435</v>
      </c>
      <c r="P81" s="10">
        <v>72.3</v>
      </c>
      <c r="Q81" s="10">
        <v>57.6</v>
      </c>
      <c r="R81" s="10">
        <v>89.3</v>
      </c>
      <c r="S81" s="10">
        <v>89.3</v>
      </c>
    </row>
    <row r="82" spans="2:19" ht="12.75">
      <c r="B82" s="16">
        <v>1000</v>
      </c>
      <c r="C82" s="12" t="s">
        <v>23</v>
      </c>
      <c r="D82" s="17">
        <v>5130</v>
      </c>
      <c r="E82" s="17">
        <v>5120</v>
      </c>
      <c r="F82" s="17">
        <v>5140</v>
      </c>
      <c r="G82" s="17">
        <v>5130</v>
      </c>
      <c r="H82" s="17">
        <v>0</v>
      </c>
      <c r="I82" s="17">
        <v>0</v>
      </c>
      <c r="J82" s="17">
        <v>0</v>
      </c>
      <c r="K82" s="17">
        <v>0</v>
      </c>
      <c r="L82" s="17">
        <v>0.00135</v>
      </c>
      <c r="M82" s="17">
        <v>0.00125</v>
      </c>
      <c r="N82" s="17">
        <v>0.0014800000000000002</v>
      </c>
      <c r="O82" s="17">
        <v>0.00135</v>
      </c>
      <c r="P82" s="17" t="s">
        <v>162</v>
      </c>
      <c r="Q82" s="17" t="s">
        <v>163</v>
      </c>
      <c r="R82" s="17" t="s">
        <v>164</v>
      </c>
      <c r="S82" s="17" t="s">
        <v>165</v>
      </c>
    </row>
    <row r="83" spans="2:19" ht="12.75">
      <c r="B83" s="16"/>
      <c r="C83" s="18" t="s">
        <v>27</v>
      </c>
      <c r="D83" s="19">
        <v>6110</v>
      </c>
      <c r="E83" s="19">
        <v>6060</v>
      </c>
      <c r="F83" s="19">
        <v>6160</v>
      </c>
      <c r="G83" s="19">
        <v>6110</v>
      </c>
      <c r="H83" s="19">
        <v>383</v>
      </c>
      <c r="I83" s="19">
        <v>215</v>
      </c>
      <c r="J83" s="19">
        <v>740</v>
      </c>
      <c r="K83" s="19">
        <v>383</v>
      </c>
      <c r="L83" s="19">
        <v>4820</v>
      </c>
      <c r="M83" s="19">
        <v>4420</v>
      </c>
      <c r="N83" s="19">
        <v>5420</v>
      </c>
      <c r="O83" s="19">
        <v>4820</v>
      </c>
      <c r="P83" s="19">
        <v>1050</v>
      </c>
      <c r="Q83" s="19">
        <v>880</v>
      </c>
      <c r="R83" s="19">
        <v>1210</v>
      </c>
      <c r="S83" s="19">
        <v>1050</v>
      </c>
    </row>
    <row r="84" spans="2:19" ht="12.75">
      <c r="B84" s="16"/>
      <c r="C84" s="18" t="s">
        <v>28</v>
      </c>
      <c r="D84" s="19"/>
      <c r="E84" s="19"/>
      <c r="F84" s="19"/>
      <c r="G84" s="19"/>
      <c r="H84" s="19"/>
      <c r="I84" s="19"/>
      <c r="J84" s="19"/>
      <c r="K84" s="19"/>
      <c r="L84" s="19"/>
      <c r="M84" s="19"/>
      <c r="N84" s="19"/>
      <c r="O84" s="19"/>
      <c r="P84" s="19"/>
      <c r="Q84" s="19"/>
      <c r="R84" s="19"/>
      <c r="S84" s="19"/>
    </row>
    <row r="85" spans="2:19" ht="12.75">
      <c r="B85" s="16"/>
      <c r="C85" s="18" t="s">
        <v>29</v>
      </c>
      <c r="D85" s="19">
        <v>407</v>
      </c>
      <c r="E85" s="19">
        <v>326</v>
      </c>
      <c r="F85" s="19">
        <v>568</v>
      </c>
      <c r="G85" s="19">
        <v>366</v>
      </c>
      <c r="H85" s="19">
        <v>386</v>
      </c>
      <c r="I85" s="19">
        <v>147</v>
      </c>
      <c r="J85" s="19">
        <v>478</v>
      </c>
      <c r="K85" s="19">
        <v>425</v>
      </c>
      <c r="L85" s="19">
        <v>396</v>
      </c>
      <c r="M85" s="19">
        <v>321</v>
      </c>
      <c r="N85" s="19">
        <v>586</v>
      </c>
      <c r="O85" s="19">
        <v>350</v>
      </c>
      <c r="P85" s="19">
        <v>32.3</v>
      </c>
      <c r="Q85" s="19">
        <v>22.4</v>
      </c>
      <c r="R85" s="19">
        <v>57.6</v>
      </c>
      <c r="S85" s="19">
        <v>30.6</v>
      </c>
    </row>
    <row r="86" spans="2:19" ht="12.75">
      <c r="B86" s="16"/>
      <c r="C86" s="14" t="s">
        <v>30</v>
      </c>
      <c r="D86" s="20">
        <v>906</v>
      </c>
      <c r="E86" s="20">
        <v>858</v>
      </c>
      <c r="F86" s="20">
        <v>937</v>
      </c>
      <c r="G86" s="20">
        <v>905</v>
      </c>
      <c r="H86" s="20">
        <v>56</v>
      </c>
      <c r="I86" s="20">
        <v>45.1</v>
      </c>
      <c r="J86" s="20">
        <v>66.1</v>
      </c>
      <c r="K86" s="20">
        <v>52.3</v>
      </c>
      <c r="L86" s="20">
        <v>915</v>
      </c>
      <c r="M86" s="20">
        <v>866</v>
      </c>
      <c r="N86" s="20">
        <v>958</v>
      </c>
      <c r="O86" s="20">
        <v>927</v>
      </c>
      <c r="P86" s="20">
        <v>175</v>
      </c>
      <c r="Q86" s="20">
        <v>153</v>
      </c>
      <c r="R86" s="20">
        <v>201</v>
      </c>
      <c r="S86" s="20">
        <v>178</v>
      </c>
    </row>
    <row r="89" spans="2:19" ht="12.75">
      <c r="B89" s="12"/>
      <c r="C89" s="12"/>
      <c r="D89" s="13" t="s">
        <v>15</v>
      </c>
      <c r="E89" s="13"/>
      <c r="F89" s="13"/>
      <c r="G89" s="13"/>
      <c r="H89" s="13" t="s">
        <v>16</v>
      </c>
      <c r="I89" s="13"/>
      <c r="J89" s="13"/>
      <c r="K89" s="13"/>
      <c r="L89" s="13" t="s">
        <v>17</v>
      </c>
      <c r="M89" s="13"/>
      <c r="N89" s="13"/>
      <c r="O89" s="13"/>
      <c r="P89" s="13" t="s">
        <v>166</v>
      </c>
      <c r="Q89" s="13"/>
      <c r="R89" s="13"/>
      <c r="S89" s="13"/>
    </row>
    <row r="90" spans="2:19" ht="12.75">
      <c r="B90" s="14"/>
      <c r="C90" s="14"/>
      <c r="D90" s="15" t="s">
        <v>22</v>
      </c>
      <c r="E90" s="15" t="s">
        <v>24</v>
      </c>
      <c r="F90" s="15" t="s">
        <v>25</v>
      </c>
      <c r="G90" s="15" t="s">
        <v>32</v>
      </c>
      <c r="H90" s="15" t="s">
        <v>22</v>
      </c>
      <c r="I90" s="15" t="s">
        <v>24</v>
      </c>
      <c r="J90" s="15" t="s">
        <v>25</v>
      </c>
      <c r="K90" s="15" t="s">
        <v>32</v>
      </c>
      <c r="L90" s="15" t="s">
        <v>22</v>
      </c>
      <c r="M90" s="15" t="s">
        <v>24</v>
      </c>
      <c r="N90" s="15" t="s">
        <v>25</v>
      </c>
      <c r="O90" s="15" t="s">
        <v>32</v>
      </c>
      <c r="P90" s="15" t="s">
        <v>22</v>
      </c>
      <c r="Q90" s="15" t="s">
        <v>24</v>
      </c>
      <c r="R90" s="15" t="s">
        <v>25</v>
      </c>
      <c r="S90" s="15" t="s">
        <v>32</v>
      </c>
    </row>
    <row r="91" spans="2:19" ht="12.75">
      <c r="B91" s="16">
        <v>50</v>
      </c>
      <c r="C91" s="12" t="s">
        <v>23</v>
      </c>
      <c r="D91" s="17">
        <v>24.5</v>
      </c>
      <c r="E91" s="17">
        <v>22.8</v>
      </c>
      <c r="F91" s="17">
        <v>26.4</v>
      </c>
      <c r="G91" s="17">
        <v>24.4</v>
      </c>
      <c r="H91" s="17" t="s">
        <v>167</v>
      </c>
      <c r="I91" s="17" t="s">
        <v>168</v>
      </c>
      <c r="J91" s="17" t="s">
        <v>169</v>
      </c>
      <c r="K91" s="17" t="s">
        <v>170</v>
      </c>
      <c r="L91" s="17">
        <v>0</v>
      </c>
      <c r="M91" s="17">
        <v>0</v>
      </c>
      <c r="N91" s="17">
        <v>0</v>
      </c>
      <c r="O91" s="17">
        <v>0</v>
      </c>
      <c r="P91" s="17" t="s">
        <v>171</v>
      </c>
      <c r="Q91" s="17" t="s">
        <v>172</v>
      </c>
      <c r="R91" s="17" t="s">
        <v>173</v>
      </c>
      <c r="S91" s="17" t="s">
        <v>174</v>
      </c>
    </row>
    <row r="92" spans="2:19" ht="12.75">
      <c r="B92" s="16"/>
      <c r="C92" s="18" t="s">
        <v>27</v>
      </c>
      <c r="D92" s="19">
        <v>2080000</v>
      </c>
      <c r="E92" s="19">
        <v>11.4</v>
      </c>
      <c r="F92" s="19" t="s">
        <v>175</v>
      </c>
      <c r="G92" s="19">
        <v>2080000</v>
      </c>
      <c r="H92" s="19">
        <v>61.7</v>
      </c>
      <c r="I92" s="19">
        <v>39.9</v>
      </c>
      <c r="J92" s="19">
        <v>148</v>
      </c>
      <c r="K92" s="19">
        <v>61.7</v>
      </c>
      <c r="L92" s="19">
        <v>0.398</v>
      </c>
      <c r="M92" s="19" t="s">
        <v>176</v>
      </c>
      <c r="N92" s="19">
        <v>2.12</v>
      </c>
      <c r="O92" s="19">
        <v>0.398</v>
      </c>
      <c r="P92" s="19" t="s">
        <v>177</v>
      </c>
      <c r="Q92" s="19">
        <v>0</v>
      </c>
      <c r="R92" s="19" t="s">
        <v>178</v>
      </c>
      <c r="S92" s="19" t="s">
        <v>177</v>
      </c>
    </row>
    <row r="93" spans="2:19" ht="12.75">
      <c r="B93" s="16"/>
      <c r="C93" s="18" t="s">
        <v>28</v>
      </c>
      <c r="D93" s="19">
        <v>197</v>
      </c>
      <c r="E93" s="19">
        <v>136</v>
      </c>
      <c r="F93" s="19">
        <v>232</v>
      </c>
      <c r="G93" s="19">
        <v>197</v>
      </c>
      <c r="H93" s="19">
        <v>109</v>
      </c>
      <c r="I93" s="19">
        <v>74.2</v>
      </c>
      <c r="J93" s="19">
        <v>150</v>
      </c>
      <c r="K93" s="19">
        <v>105</v>
      </c>
      <c r="L93" s="19" t="s">
        <v>179</v>
      </c>
      <c r="M93" s="19" t="s">
        <v>180</v>
      </c>
      <c r="N93" s="19">
        <v>0.00385</v>
      </c>
      <c r="O93" s="19" t="s">
        <v>181</v>
      </c>
      <c r="P93" s="19">
        <v>427</v>
      </c>
      <c r="Q93" s="19">
        <v>319</v>
      </c>
      <c r="R93" s="19">
        <v>527</v>
      </c>
      <c r="S93" s="19">
        <v>422</v>
      </c>
    </row>
    <row r="94" spans="2:19" ht="12.75">
      <c r="B94" s="16"/>
      <c r="C94" s="18" t="s">
        <v>29</v>
      </c>
      <c r="D94" s="19">
        <v>42.2</v>
      </c>
      <c r="E94" s="19">
        <v>33.9</v>
      </c>
      <c r="F94" s="19">
        <v>94.1</v>
      </c>
      <c r="G94" s="19">
        <v>35.4</v>
      </c>
      <c r="H94" s="19">
        <v>0.997</v>
      </c>
      <c r="I94" s="19">
        <v>0.0448</v>
      </c>
      <c r="J94" s="19">
        <v>2.48</v>
      </c>
      <c r="K94" s="19">
        <v>2.01</v>
      </c>
      <c r="L94" s="19">
        <v>0.06380000000000001</v>
      </c>
      <c r="M94" s="19">
        <v>0</v>
      </c>
      <c r="N94" s="19">
        <v>0.8240000000000001</v>
      </c>
      <c r="O94" s="19">
        <v>0.8240000000000001</v>
      </c>
      <c r="P94" s="19">
        <v>5.63</v>
      </c>
      <c r="Q94" s="19">
        <v>0.2</v>
      </c>
      <c r="R94" s="19">
        <v>15.1</v>
      </c>
      <c r="S94" s="19">
        <v>2.27</v>
      </c>
    </row>
    <row r="95" spans="2:19" ht="12.75">
      <c r="B95" s="16"/>
      <c r="C95" s="14" t="s">
        <v>30</v>
      </c>
      <c r="D95" s="20">
        <v>91.6</v>
      </c>
      <c r="E95" s="20">
        <v>36.8</v>
      </c>
      <c r="F95" s="20">
        <v>257</v>
      </c>
      <c r="G95" s="20">
        <v>115</v>
      </c>
      <c r="H95" s="20">
        <v>27.5</v>
      </c>
      <c r="I95" s="20">
        <v>12.2</v>
      </c>
      <c r="J95" s="20">
        <v>55.1</v>
      </c>
      <c r="K95" s="20">
        <v>17</v>
      </c>
      <c r="L95" s="20">
        <v>0.06760000000000001</v>
      </c>
      <c r="M95" s="20">
        <v>0.048400000000000006</v>
      </c>
      <c r="N95" s="20">
        <v>0.0916</v>
      </c>
      <c r="O95" s="20">
        <v>0.0786</v>
      </c>
      <c r="P95" s="20">
        <v>2.03</v>
      </c>
      <c r="Q95" s="20">
        <v>0.744</v>
      </c>
      <c r="R95" s="20">
        <v>5.73</v>
      </c>
      <c r="S95" s="20">
        <v>2.46</v>
      </c>
    </row>
    <row r="96" spans="2:19" ht="12.75">
      <c r="B96" s="21">
        <v>100</v>
      </c>
      <c r="C96" t="s">
        <v>23</v>
      </c>
      <c r="D96" s="10">
        <v>61.7</v>
      </c>
      <c r="E96" s="10">
        <v>59.5</v>
      </c>
      <c r="F96" s="10">
        <v>64.5</v>
      </c>
      <c r="G96" s="10">
        <v>61.7</v>
      </c>
      <c r="H96" s="10">
        <v>0.047900000000000005</v>
      </c>
      <c r="I96" s="10" t="s">
        <v>182</v>
      </c>
      <c r="J96" s="10">
        <v>0.995</v>
      </c>
      <c r="K96" s="10" t="s">
        <v>108</v>
      </c>
      <c r="L96" s="10">
        <v>0</v>
      </c>
      <c r="M96" s="10">
        <v>0</v>
      </c>
      <c r="N96" s="10">
        <v>0</v>
      </c>
      <c r="O96" s="10">
        <v>0</v>
      </c>
      <c r="P96" s="10" t="s">
        <v>183</v>
      </c>
      <c r="Q96" s="10" t="s">
        <v>184</v>
      </c>
      <c r="R96" s="10" t="s">
        <v>185</v>
      </c>
      <c r="S96" s="10" t="s">
        <v>186</v>
      </c>
    </row>
    <row r="97" spans="2:19" ht="12.75">
      <c r="B97" s="21"/>
      <c r="C97" t="s">
        <v>27</v>
      </c>
      <c r="D97" s="10">
        <v>2700000</v>
      </c>
      <c r="E97" s="10">
        <v>24.1</v>
      </c>
      <c r="F97" s="10" t="s">
        <v>187</v>
      </c>
      <c r="G97" s="10">
        <v>2700000</v>
      </c>
      <c r="H97" s="10">
        <v>166</v>
      </c>
      <c r="I97" s="10">
        <v>119</v>
      </c>
      <c r="J97" s="10">
        <v>224</v>
      </c>
      <c r="K97" s="10">
        <v>166</v>
      </c>
      <c r="L97" s="10">
        <v>8.13</v>
      </c>
      <c r="M97" s="10" t="s">
        <v>188</v>
      </c>
      <c r="N97" s="10">
        <v>64.2</v>
      </c>
      <c r="O97" s="10">
        <v>8.13</v>
      </c>
      <c r="P97" s="10">
        <v>22.3</v>
      </c>
      <c r="Q97" s="10">
        <v>1.05</v>
      </c>
      <c r="R97" s="10">
        <v>67.1</v>
      </c>
      <c r="S97" s="10">
        <v>22.3</v>
      </c>
    </row>
    <row r="98" spans="2:19" ht="12.75">
      <c r="B98" s="21"/>
      <c r="C98" t="s">
        <v>28</v>
      </c>
      <c r="D98" s="10">
        <v>421</v>
      </c>
      <c r="E98" s="10">
        <v>348</v>
      </c>
      <c r="F98" s="10">
        <v>552</v>
      </c>
      <c r="G98" s="10">
        <v>412</v>
      </c>
      <c r="H98" s="10">
        <v>255</v>
      </c>
      <c r="I98" s="10">
        <v>216</v>
      </c>
      <c r="J98" s="10">
        <v>304</v>
      </c>
      <c r="K98" s="10">
        <v>252</v>
      </c>
      <c r="L98" s="10">
        <v>0.63</v>
      </c>
      <c r="M98" s="10" t="s">
        <v>189</v>
      </c>
      <c r="N98" s="10">
        <v>2.51</v>
      </c>
      <c r="O98" s="10">
        <v>0.41300000000000003</v>
      </c>
      <c r="P98" s="10">
        <v>859</v>
      </c>
      <c r="Q98" s="10">
        <v>747</v>
      </c>
      <c r="R98" s="10">
        <v>975</v>
      </c>
      <c r="S98" s="10">
        <v>848</v>
      </c>
    </row>
    <row r="99" spans="2:19" ht="12.75">
      <c r="B99" s="21"/>
      <c r="C99" t="s">
        <v>29</v>
      </c>
      <c r="D99" s="10">
        <v>140</v>
      </c>
      <c r="E99" s="10">
        <v>73.7</v>
      </c>
      <c r="F99" s="10">
        <v>509</v>
      </c>
      <c r="G99" s="10">
        <v>74.6</v>
      </c>
      <c r="H99" s="10">
        <v>1.24</v>
      </c>
      <c r="I99" s="10">
        <v>0.136</v>
      </c>
      <c r="J99" s="10">
        <v>5.55</v>
      </c>
      <c r="K99" s="10">
        <v>1.05</v>
      </c>
      <c r="L99" s="10">
        <v>0.0656</v>
      </c>
      <c r="M99" s="10">
        <v>0</v>
      </c>
      <c r="N99" s="10">
        <v>0.381</v>
      </c>
      <c r="O99" s="10">
        <v>0.381</v>
      </c>
      <c r="P99" s="10">
        <v>8.29</v>
      </c>
      <c r="Q99" s="10">
        <v>2.03</v>
      </c>
      <c r="R99" s="10">
        <v>22.9</v>
      </c>
      <c r="S99" s="10">
        <v>9.31</v>
      </c>
    </row>
    <row r="100" spans="2:19" ht="12.75">
      <c r="B100" s="21"/>
      <c r="C100" t="s">
        <v>30</v>
      </c>
      <c r="D100" s="10">
        <v>319</v>
      </c>
      <c r="E100" s="10">
        <v>116</v>
      </c>
      <c r="F100" s="10">
        <v>664</v>
      </c>
      <c r="G100" s="10">
        <v>352</v>
      </c>
      <c r="H100" s="10">
        <v>86.9</v>
      </c>
      <c r="I100" s="10">
        <v>51.2</v>
      </c>
      <c r="J100" s="10">
        <v>164</v>
      </c>
      <c r="K100" s="10">
        <v>52.3</v>
      </c>
      <c r="L100" s="10">
        <v>0.41600000000000004</v>
      </c>
      <c r="M100" s="10">
        <v>0.34400000000000003</v>
      </c>
      <c r="N100" s="10">
        <v>0.513</v>
      </c>
      <c r="O100" s="10">
        <v>0.42</v>
      </c>
      <c r="P100" s="10">
        <v>7.61</v>
      </c>
      <c r="Q100" s="10">
        <v>3.28</v>
      </c>
      <c r="R100" s="10">
        <v>15</v>
      </c>
      <c r="S100" s="10">
        <v>10.7</v>
      </c>
    </row>
    <row r="101" spans="2:19" ht="12.75">
      <c r="B101" s="16">
        <v>200</v>
      </c>
      <c r="C101" s="12" t="s">
        <v>23</v>
      </c>
      <c r="D101" s="17">
        <v>136</v>
      </c>
      <c r="E101" s="17">
        <v>134</v>
      </c>
      <c r="F101" s="17">
        <v>138</v>
      </c>
      <c r="G101" s="17">
        <v>136</v>
      </c>
      <c r="H101" s="17">
        <v>0.138</v>
      </c>
      <c r="I101" s="17" t="s">
        <v>190</v>
      </c>
      <c r="J101" s="17">
        <v>0.995</v>
      </c>
      <c r="K101" s="17" t="s">
        <v>191</v>
      </c>
      <c r="L101" s="17">
        <v>0</v>
      </c>
      <c r="M101" s="17">
        <v>0</v>
      </c>
      <c r="N101" s="17">
        <v>0</v>
      </c>
      <c r="O101" s="17">
        <v>0</v>
      </c>
      <c r="P101" s="17" t="s">
        <v>192</v>
      </c>
      <c r="Q101" s="17" t="s">
        <v>193</v>
      </c>
      <c r="R101" s="17" t="s">
        <v>194</v>
      </c>
      <c r="S101" s="17" t="s">
        <v>195</v>
      </c>
    </row>
    <row r="102" spans="2:19" ht="12.75">
      <c r="B102" s="16"/>
      <c r="C102" s="18" t="s">
        <v>27</v>
      </c>
      <c r="D102" s="19">
        <v>5750000</v>
      </c>
      <c r="E102" s="19">
        <v>162</v>
      </c>
      <c r="F102" s="19" t="s">
        <v>196</v>
      </c>
      <c r="G102" s="19">
        <v>5750000</v>
      </c>
      <c r="H102" s="19">
        <v>429</v>
      </c>
      <c r="I102" s="19">
        <v>352</v>
      </c>
      <c r="J102" s="19">
        <v>514</v>
      </c>
      <c r="K102" s="19">
        <v>429</v>
      </c>
      <c r="L102" s="19">
        <v>21.4</v>
      </c>
      <c r="M102" s="19" t="s">
        <v>197</v>
      </c>
      <c r="N102" s="19">
        <v>123</v>
      </c>
      <c r="O102" s="19">
        <v>21.4</v>
      </c>
      <c r="P102" s="19">
        <v>160</v>
      </c>
      <c r="Q102" s="19">
        <v>6.19</v>
      </c>
      <c r="R102" s="19">
        <v>294</v>
      </c>
      <c r="S102" s="19">
        <v>160</v>
      </c>
    </row>
    <row r="103" spans="2:19" ht="12.75">
      <c r="B103" s="16"/>
      <c r="C103" s="18" t="s">
        <v>28</v>
      </c>
      <c r="D103" s="19">
        <v>943</v>
      </c>
      <c r="E103" s="19">
        <v>802</v>
      </c>
      <c r="F103" s="19">
        <v>1080</v>
      </c>
      <c r="G103" s="19">
        <v>934</v>
      </c>
      <c r="H103" s="19">
        <v>609</v>
      </c>
      <c r="I103" s="19">
        <v>508</v>
      </c>
      <c r="J103" s="19">
        <v>705</v>
      </c>
      <c r="K103" s="19">
        <v>624</v>
      </c>
      <c r="L103" s="19">
        <v>1.75</v>
      </c>
      <c r="M103" s="19">
        <v>0.00481</v>
      </c>
      <c r="N103" s="19">
        <v>4.92</v>
      </c>
      <c r="O103" s="19">
        <v>2.1</v>
      </c>
      <c r="P103" s="19">
        <v>1920</v>
      </c>
      <c r="Q103" s="19">
        <v>1660</v>
      </c>
      <c r="R103" s="19">
        <v>2120</v>
      </c>
      <c r="S103" s="19">
        <v>1900</v>
      </c>
    </row>
    <row r="104" spans="2:19" ht="12.75">
      <c r="B104" s="16"/>
      <c r="C104" s="18" t="s">
        <v>29</v>
      </c>
      <c r="D104" s="19">
        <v>171</v>
      </c>
      <c r="E104" s="19">
        <v>148</v>
      </c>
      <c r="F104" s="19">
        <v>509</v>
      </c>
      <c r="G104" s="19">
        <v>205</v>
      </c>
      <c r="H104" s="19">
        <v>3.75</v>
      </c>
      <c r="I104" s="19">
        <v>0.459</v>
      </c>
      <c r="J104" s="19">
        <v>5.55</v>
      </c>
      <c r="K104" s="19">
        <v>0.684</v>
      </c>
      <c r="L104" s="19">
        <v>0.38</v>
      </c>
      <c r="M104" s="19">
        <v>0</v>
      </c>
      <c r="N104" s="19">
        <v>0.381</v>
      </c>
      <c r="O104" s="19">
        <v>0</v>
      </c>
      <c r="P104" s="19">
        <v>17.4</v>
      </c>
      <c r="Q104" s="19">
        <v>4.58</v>
      </c>
      <c r="R104" s="19">
        <v>22.9</v>
      </c>
      <c r="S104" s="19">
        <v>9.41</v>
      </c>
    </row>
    <row r="105" spans="2:19" ht="12.75">
      <c r="B105" s="16"/>
      <c r="C105" s="14" t="s">
        <v>30</v>
      </c>
      <c r="D105" s="20">
        <v>1370</v>
      </c>
      <c r="E105" s="20">
        <v>980</v>
      </c>
      <c r="F105" s="20">
        <v>2360</v>
      </c>
      <c r="G105" s="20">
        <v>1520</v>
      </c>
      <c r="H105" s="20">
        <v>230</v>
      </c>
      <c r="I105" s="20">
        <v>148</v>
      </c>
      <c r="J105" s="20">
        <v>346</v>
      </c>
      <c r="K105" s="20">
        <v>216</v>
      </c>
      <c r="L105" s="20">
        <v>3.13</v>
      </c>
      <c r="M105" s="20">
        <v>2.73</v>
      </c>
      <c r="N105" s="20">
        <v>3.86</v>
      </c>
      <c r="O105" s="20">
        <v>3.86</v>
      </c>
      <c r="P105" s="20">
        <v>28.9</v>
      </c>
      <c r="Q105" s="20">
        <v>15.6</v>
      </c>
      <c r="R105" s="20">
        <v>49.8</v>
      </c>
      <c r="S105" s="20">
        <v>15.6</v>
      </c>
    </row>
    <row r="106" spans="2:19" ht="12.75">
      <c r="B106" s="21">
        <v>500</v>
      </c>
      <c r="C106" t="s">
        <v>23</v>
      </c>
      <c r="D106" s="10">
        <v>359</v>
      </c>
      <c r="E106" s="10">
        <v>357</v>
      </c>
      <c r="F106" s="10">
        <v>378</v>
      </c>
      <c r="G106" s="10">
        <v>358</v>
      </c>
      <c r="H106" s="10">
        <v>0.135</v>
      </c>
      <c r="I106" s="10" t="s">
        <v>198</v>
      </c>
      <c r="J106" s="10">
        <v>1.12</v>
      </c>
      <c r="K106" s="10" t="s">
        <v>199</v>
      </c>
      <c r="L106" s="10">
        <v>0</v>
      </c>
      <c r="M106" s="10">
        <v>0</v>
      </c>
      <c r="N106" s="10">
        <v>0</v>
      </c>
      <c r="O106" s="10">
        <v>0</v>
      </c>
      <c r="P106" s="10" t="s">
        <v>200</v>
      </c>
      <c r="Q106" s="10" t="s">
        <v>201</v>
      </c>
      <c r="R106" s="10" t="s">
        <v>202</v>
      </c>
      <c r="S106" s="10" t="s">
        <v>203</v>
      </c>
    </row>
    <row r="107" spans="2:19" ht="12.75">
      <c r="B107" s="21"/>
      <c r="C107" t="s">
        <v>27</v>
      </c>
      <c r="D107" s="10" t="s">
        <v>204</v>
      </c>
      <c r="E107" s="10">
        <v>335</v>
      </c>
      <c r="F107" s="10" t="s">
        <v>205</v>
      </c>
      <c r="G107" s="10" t="s">
        <v>204</v>
      </c>
      <c r="H107" s="10">
        <v>1460</v>
      </c>
      <c r="I107" s="10">
        <v>1150</v>
      </c>
      <c r="J107" s="10">
        <v>1770</v>
      </c>
      <c r="K107" s="10">
        <v>1460</v>
      </c>
      <c r="L107" s="10">
        <v>60.1</v>
      </c>
      <c r="M107" s="10">
        <v>6.53</v>
      </c>
      <c r="N107" s="10">
        <v>266</v>
      </c>
      <c r="O107" s="10">
        <v>60.1</v>
      </c>
      <c r="P107" s="10">
        <v>955</v>
      </c>
      <c r="Q107" s="10">
        <v>23.2</v>
      </c>
      <c r="R107" s="10">
        <v>1110</v>
      </c>
      <c r="S107" s="10">
        <v>955</v>
      </c>
    </row>
    <row r="108" spans="2:19" ht="12.75">
      <c r="B108" s="21"/>
      <c r="C108" t="s">
        <v>28</v>
      </c>
      <c r="D108" s="10">
        <v>2870</v>
      </c>
      <c r="E108" s="10">
        <v>2590</v>
      </c>
      <c r="F108" s="10">
        <v>3550</v>
      </c>
      <c r="G108" s="10">
        <v>2870</v>
      </c>
      <c r="H108" s="10">
        <v>1950</v>
      </c>
      <c r="I108" s="10">
        <v>1800</v>
      </c>
      <c r="J108" s="10">
        <v>2150</v>
      </c>
      <c r="K108" s="10">
        <v>1950</v>
      </c>
      <c r="L108" s="10" t="s">
        <v>206</v>
      </c>
      <c r="M108" s="10" t="s">
        <v>207</v>
      </c>
      <c r="N108" s="10" t="s">
        <v>208</v>
      </c>
      <c r="O108" s="10" t="s">
        <v>209</v>
      </c>
      <c r="P108" s="10">
        <v>5450</v>
      </c>
      <c r="Q108" s="10">
        <v>5230</v>
      </c>
      <c r="R108" s="10">
        <v>5850</v>
      </c>
      <c r="S108" s="10">
        <v>5430</v>
      </c>
    </row>
    <row r="109" spans="2:19" ht="12.75">
      <c r="B109" s="21"/>
      <c r="C109" t="s">
        <v>29</v>
      </c>
      <c r="D109" s="10">
        <v>575</v>
      </c>
      <c r="E109" s="10">
        <v>439</v>
      </c>
      <c r="F109" s="10">
        <v>826</v>
      </c>
      <c r="G109" s="10">
        <v>701</v>
      </c>
      <c r="H109" s="10">
        <v>9</v>
      </c>
      <c r="I109" s="10">
        <v>3.28</v>
      </c>
      <c r="J109" s="10">
        <v>18.5</v>
      </c>
      <c r="K109" s="10">
        <v>6.03</v>
      </c>
      <c r="L109" s="10">
        <v>2.25</v>
      </c>
      <c r="M109" s="10">
        <v>0.0475</v>
      </c>
      <c r="N109" s="10">
        <v>9.88</v>
      </c>
      <c r="O109" s="10">
        <v>1.32</v>
      </c>
      <c r="P109" s="10">
        <v>48.7</v>
      </c>
      <c r="Q109" s="10">
        <v>29.6</v>
      </c>
      <c r="R109" s="10">
        <v>76.9</v>
      </c>
      <c r="S109" s="10">
        <v>76.9</v>
      </c>
    </row>
    <row r="110" spans="2:19" ht="12.75">
      <c r="B110" s="21"/>
      <c r="C110" t="s">
        <v>30</v>
      </c>
      <c r="D110" s="10">
        <v>5240</v>
      </c>
      <c r="E110" s="10">
        <v>4190</v>
      </c>
      <c r="F110" s="10">
        <v>8770</v>
      </c>
      <c r="G110" s="10">
        <v>4390</v>
      </c>
      <c r="H110" s="10">
        <v>648</v>
      </c>
      <c r="I110" s="10">
        <v>441</v>
      </c>
      <c r="J110" s="10">
        <v>882</v>
      </c>
      <c r="K110" s="10">
        <v>538</v>
      </c>
      <c r="L110" s="10">
        <v>10.6</v>
      </c>
      <c r="M110" s="10">
        <v>9.59</v>
      </c>
      <c r="N110" s="10">
        <v>11.9</v>
      </c>
      <c r="O110" s="10">
        <v>10.2</v>
      </c>
      <c r="P110" s="10">
        <v>127</v>
      </c>
      <c r="Q110" s="10">
        <v>97.8</v>
      </c>
      <c r="R110" s="10">
        <v>153</v>
      </c>
      <c r="S110" s="10">
        <v>128</v>
      </c>
    </row>
    <row r="111" spans="2:19" ht="12.75">
      <c r="B111" s="16">
        <v>1000</v>
      </c>
      <c r="C111" s="12" t="s">
        <v>23</v>
      </c>
      <c r="D111" s="17">
        <v>730</v>
      </c>
      <c r="E111" s="17">
        <v>728</v>
      </c>
      <c r="F111" s="17">
        <v>731</v>
      </c>
      <c r="G111" s="17">
        <v>729</v>
      </c>
      <c r="H111" s="17">
        <v>0.69</v>
      </c>
      <c r="I111" s="17" t="s">
        <v>210</v>
      </c>
      <c r="J111" s="17">
        <v>2.77</v>
      </c>
      <c r="K111" s="17">
        <v>0.995</v>
      </c>
      <c r="L111" s="17">
        <v>0</v>
      </c>
      <c r="M111" s="17">
        <v>0</v>
      </c>
      <c r="N111" s="17">
        <v>0</v>
      </c>
      <c r="O111" s="17">
        <v>0</v>
      </c>
      <c r="P111" s="17" t="s">
        <v>211</v>
      </c>
      <c r="Q111" s="17" t="s">
        <v>212</v>
      </c>
      <c r="R111" s="17" t="s">
        <v>213</v>
      </c>
      <c r="S111" s="17" t="s">
        <v>214</v>
      </c>
    </row>
    <row r="112" spans="2:19" ht="12.75">
      <c r="B112" s="16"/>
      <c r="C112" s="18" t="s">
        <v>27</v>
      </c>
      <c r="D112" s="19" t="s">
        <v>215</v>
      </c>
      <c r="E112" s="19">
        <v>1320</v>
      </c>
      <c r="F112" s="19" t="s">
        <v>216</v>
      </c>
      <c r="G112" s="19" t="s">
        <v>215</v>
      </c>
      <c r="H112" s="19">
        <v>3620</v>
      </c>
      <c r="I112" s="19">
        <v>3210</v>
      </c>
      <c r="J112" s="19">
        <v>3980</v>
      </c>
      <c r="K112" s="19">
        <v>3620</v>
      </c>
      <c r="L112" s="19">
        <v>83.7</v>
      </c>
      <c r="M112" s="19">
        <v>28.3</v>
      </c>
      <c r="N112" s="19">
        <v>131</v>
      </c>
      <c r="O112" s="19">
        <v>83.7</v>
      </c>
      <c r="P112" s="19">
        <v>2320</v>
      </c>
      <c r="Q112" s="19">
        <v>54.6</v>
      </c>
      <c r="R112" s="19">
        <v>2750</v>
      </c>
      <c r="S112" s="19">
        <v>2320</v>
      </c>
    </row>
    <row r="113" spans="2:19" ht="12.75">
      <c r="B113" s="16"/>
      <c r="C113" s="18" t="s">
        <v>28</v>
      </c>
      <c r="D113" s="19"/>
      <c r="E113" s="19"/>
      <c r="F113" s="19"/>
      <c r="G113" s="19"/>
      <c r="H113" s="19"/>
      <c r="I113" s="19"/>
      <c r="J113" s="19"/>
      <c r="K113" s="19"/>
      <c r="L113" s="19"/>
      <c r="M113" s="19"/>
      <c r="N113" s="19"/>
      <c r="O113" s="19"/>
      <c r="P113" s="19"/>
      <c r="Q113" s="19"/>
      <c r="R113" s="19"/>
      <c r="S113" s="19"/>
    </row>
    <row r="114" spans="2:19" ht="12.75">
      <c r="B114" s="16"/>
      <c r="C114" s="18" t="s">
        <v>29</v>
      </c>
      <c r="D114" s="19">
        <v>1130</v>
      </c>
      <c r="E114" s="19">
        <v>873</v>
      </c>
      <c r="F114" s="19">
        <v>1540</v>
      </c>
      <c r="G114" s="19">
        <v>999</v>
      </c>
      <c r="H114" s="19">
        <v>431</v>
      </c>
      <c r="I114" s="19">
        <v>10.6</v>
      </c>
      <c r="J114" s="19">
        <v>916</v>
      </c>
      <c r="K114" s="19">
        <v>547</v>
      </c>
      <c r="L114" s="19">
        <v>126</v>
      </c>
      <c r="M114" s="19">
        <v>44.2</v>
      </c>
      <c r="N114" s="19">
        <v>201</v>
      </c>
      <c r="O114" s="19">
        <v>81.2</v>
      </c>
      <c r="P114" s="19">
        <v>84.4</v>
      </c>
      <c r="Q114" s="19">
        <v>55.6</v>
      </c>
      <c r="R114" s="19">
        <v>146</v>
      </c>
      <c r="S114" s="19">
        <v>100</v>
      </c>
    </row>
    <row r="115" spans="2:19" ht="12.75">
      <c r="B115" s="16"/>
      <c r="C115" s="14" t="s">
        <v>30</v>
      </c>
      <c r="D115" s="20">
        <v>11500</v>
      </c>
      <c r="E115" s="20">
        <v>8850</v>
      </c>
      <c r="F115" s="20">
        <v>20400</v>
      </c>
      <c r="G115" s="20">
        <v>10100</v>
      </c>
      <c r="H115" s="20">
        <v>1220</v>
      </c>
      <c r="I115" s="20">
        <v>863</v>
      </c>
      <c r="J115" s="20">
        <v>1620</v>
      </c>
      <c r="K115" s="20">
        <v>1540</v>
      </c>
      <c r="L115" s="20">
        <v>21.8</v>
      </c>
      <c r="M115" s="20">
        <v>18.8</v>
      </c>
      <c r="N115" s="20">
        <v>25</v>
      </c>
      <c r="O115" s="20">
        <v>21.1</v>
      </c>
      <c r="P115" s="20">
        <v>313</v>
      </c>
      <c r="Q115" s="20">
        <v>266</v>
      </c>
      <c r="R115" s="20">
        <v>359</v>
      </c>
      <c r="S115" s="20">
        <v>303</v>
      </c>
    </row>
    <row r="118" spans="2:15" ht="12.75">
      <c r="B118" s="12"/>
      <c r="C118" s="12"/>
      <c r="D118" s="13" t="s">
        <v>217</v>
      </c>
      <c r="E118" s="13"/>
      <c r="F118" s="13"/>
      <c r="G118" s="13"/>
      <c r="H118" s="13" t="s">
        <v>218</v>
      </c>
      <c r="I118" s="13"/>
      <c r="J118" s="13"/>
      <c r="K118" s="13"/>
      <c r="L118" s="13" t="s">
        <v>219</v>
      </c>
      <c r="M118" s="13"/>
      <c r="N118" s="13"/>
      <c r="O118" s="13"/>
    </row>
    <row r="119" spans="2:15" ht="12.75">
      <c r="B119" s="14"/>
      <c r="C119" s="14"/>
      <c r="D119" s="15" t="s">
        <v>22</v>
      </c>
      <c r="E119" s="15" t="s">
        <v>24</v>
      </c>
      <c r="F119" s="15" t="s">
        <v>25</v>
      </c>
      <c r="G119" s="15" t="s">
        <v>32</v>
      </c>
      <c r="H119" s="15" t="s">
        <v>22</v>
      </c>
      <c r="I119" s="15" t="s">
        <v>24</v>
      </c>
      <c r="J119" s="15" t="s">
        <v>25</v>
      </c>
      <c r="K119" s="15" t="s">
        <v>32</v>
      </c>
      <c r="L119" s="15" t="s">
        <v>22</v>
      </c>
      <c r="M119" s="15" t="s">
        <v>24</v>
      </c>
      <c r="N119" s="15" t="s">
        <v>25</v>
      </c>
      <c r="O119" s="15" t="s">
        <v>32</v>
      </c>
    </row>
    <row r="120" spans="2:15" ht="12.75">
      <c r="B120" s="16">
        <v>50</v>
      </c>
      <c r="C120" s="12" t="s">
        <v>23</v>
      </c>
      <c r="D120" s="17">
        <v>0.798</v>
      </c>
      <c r="E120" s="17">
        <v>0.0118</v>
      </c>
      <c r="F120" s="17">
        <v>2.24</v>
      </c>
      <c r="G120" s="17">
        <v>0.683</v>
      </c>
      <c r="H120" s="17" t="s">
        <v>220</v>
      </c>
      <c r="I120" s="17" t="s">
        <v>221</v>
      </c>
      <c r="J120" s="17" t="s">
        <v>222</v>
      </c>
      <c r="K120" s="17" t="s">
        <v>223</v>
      </c>
      <c r="L120" s="17">
        <v>0</v>
      </c>
      <c r="M120" s="17">
        <v>0</v>
      </c>
      <c r="N120" s="17">
        <v>0</v>
      </c>
      <c r="O120" s="17">
        <v>0</v>
      </c>
    </row>
    <row r="121" spans="2:15" ht="12.75">
      <c r="B121" s="16"/>
      <c r="C121" s="18" t="s">
        <v>27</v>
      </c>
      <c r="D121" s="19">
        <v>22600</v>
      </c>
      <c r="E121" s="19">
        <v>0.9550000000000001</v>
      </c>
      <c r="F121" s="19">
        <v>559000</v>
      </c>
      <c r="G121" s="19">
        <v>22600</v>
      </c>
      <c r="H121" s="19">
        <v>15.8</v>
      </c>
      <c r="I121" s="19">
        <v>3.98</v>
      </c>
      <c r="J121" s="19">
        <v>29.4</v>
      </c>
      <c r="K121" s="19">
        <v>15.8</v>
      </c>
      <c r="L121" s="19">
        <v>359</v>
      </c>
      <c r="M121" s="19">
        <v>0</v>
      </c>
      <c r="N121" s="19">
        <v>5260</v>
      </c>
      <c r="O121" s="19">
        <v>359</v>
      </c>
    </row>
    <row r="122" spans="2:15" ht="12.75">
      <c r="B122" s="16"/>
      <c r="C122" s="18" t="s">
        <v>28</v>
      </c>
      <c r="D122" s="19">
        <v>689</v>
      </c>
      <c r="E122" s="19">
        <v>596</v>
      </c>
      <c r="F122" s="19">
        <v>803</v>
      </c>
      <c r="G122" s="19">
        <v>671</v>
      </c>
      <c r="H122" s="19">
        <v>131</v>
      </c>
      <c r="I122" s="19">
        <v>113</v>
      </c>
      <c r="J122" s="19">
        <v>159</v>
      </c>
      <c r="K122" s="19">
        <v>127</v>
      </c>
      <c r="L122" s="19">
        <v>4.76</v>
      </c>
      <c r="M122" s="19">
        <v>0.41300000000000003</v>
      </c>
      <c r="N122" s="19">
        <v>9.28</v>
      </c>
      <c r="O122" s="19">
        <v>4.03</v>
      </c>
    </row>
    <row r="123" spans="2:15" ht="12.75">
      <c r="B123" s="16"/>
      <c r="C123" s="18" t="s">
        <v>29</v>
      </c>
      <c r="D123" s="19">
        <v>67.7</v>
      </c>
      <c r="E123" s="19">
        <v>5.36</v>
      </c>
      <c r="F123" s="19">
        <v>303</v>
      </c>
      <c r="G123" s="19">
        <v>58.6</v>
      </c>
      <c r="H123" s="19">
        <v>1.62</v>
      </c>
      <c r="I123" s="19">
        <v>0.20400000000000001</v>
      </c>
      <c r="J123" s="19">
        <v>4.94</v>
      </c>
      <c r="K123" s="19">
        <v>4.32</v>
      </c>
      <c r="L123" s="19">
        <v>0.050300000000000004</v>
      </c>
      <c r="M123" s="19">
        <v>0</v>
      </c>
      <c r="N123" s="19">
        <v>1.1</v>
      </c>
      <c r="O123" s="19">
        <v>1.1</v>
      </c>
    </row>
    <row r="124" spans="2:15" ht="12.75">
      <c r="B124" s="16"/>
      <c r="C124" s="14" t="s">
        <v>30</v>
      </c>
      <c r="D124" s="20">
        <v>63.3</v>
      </c>
      <c r="E124" s="20">
        <v>14.2</v>
      </c>
      <c r="F124" s="20">
        <v>180</v>
      </c>
      <c r="G124" s="20">
        <v>61</v>
      </c>
      <c r="H124" s="20">
        <v>8.87</v>
      </c>
      <c r="I124" s="20">
        <v>4.71</v>
      </c>
      <c r="J124" s="20">
        <v>15.9</v>
      </c>
      <c r="K124" s="20">
        <v>7.09</v>
      </c>
      <c r="L124" s="20">
        <v>0.0315</v>
      </c>
      <c r="M124" s="20">
        <v>0.019</v>
      </c>
      <c r="N124" s="20">
        <v>0.0485</v>
      </c>
      <c r="O124" s="20">
        <v>0.0317</v>
      </c>
    </row>
    <row r="125" spans="2:15" ht="12.75">
      <c r="B125" s="21">
        <v>100</v>
      </c>
      <c r="C125" t="s">
        <v>23</v>
      </c>
      <c r="D125" s="10">
        <v>12.3</v>
      </c>
      <c r="E125" s="10">
        <v>0.149</v>
      </c>
      <c r="F125" s="10">
        <v>14.7</v>
      </c>
      <c r="G125" s="10">
        <v>12.8</v>
      </c>
      <c r="H125" s="10" t="s">
        <v>224</v>
      </c>
      <c r="I125" s="10" t="s">
        <v>225</v>
      </c>
      <c r="J125" s="10" t="s">
        <v>226</v>
      </c>
      <c r="K125" s="10" t="s">
        <v>227</v>
      </c>
      <c r="L125" s="10">
        <v>0</v>
      </c>
      <c r="M125" s="10">
        <v>0</v>
      </c>
      <c r="N125" s="10">
        <v>0</v>
      </c>
      <c r="O125" s="10">
        <v>0</v>
      </c>
    </row>
    <row r="126" spans="2:15" ht="12.75">
      <c r="B126" s="21"/>
      <c r="C126" t="s">
        <v>27</v>
      </c>
      <c r="D126" s="10">
        <v>147000</v>
      </c>
      <c r="E126" s="10">
        <v>41.4</v>
      </c>
      <c r="F126" s="10">
        <v>1780000</v>
      </c>
      <c r="G126" s="10">
        <v>147000</v>
      </c>
      <c r="H126" s="10">
        <v>70</v>
      </c>
      <c r="I126" s="10">
        <v>39.7</v>
      </c>
      <c r="J126" s="10">
        <v>95.1</v>
      </c>
      <c r="K126" s="10">
        <v>70</v>
      </c>
      <c r="L126" s="10">
        <v>545</v>
      </c>
      <c r="M126" s="10">
        <v>4.2</v>
      </c>
      <c r="N126" s="10">
        <v>5670</v>
      </c>
      <c r="O126" s="10">
        <v>545</v>
      </c>
    </row>
    <row r="127" spans="2:15" ht="12.75">
      <c r="B127" s="21"/>
      <c r="C127" t="s">
        <v>28</v>
      </c>
      <c r="D127" s="10">
        <v>1510</v>
      </c>
      <c r="E127" s="10">
        <v>1270</v>
      </c>
      <c r="F127" s="10">
        <v>1740</v>
      </c>
      <c r="G127" s="10">
        <v>1520</v>
      </c>
      <c r="H127" s="10">
        <v>307</v>
      </c>
      <c r="I127" s="10">
        <v>262</v>
      </c>
      <c r="J127" s="10">
        <v>341</v>
      </c>
      <c r="K127" s="10">
        <v>313</v>
      </c>
      <c r="L127" s="10">
        <v>20.2</v>
      </c>
      <c r="M127" s="10">
        <v>6.71</v>
      </c>
      <c r="N127" s="10">
        <v>155</v>
      </c>
      <c r="O127" s="10">
        <v>14.7</v>
      </c>
    </row>
    <row r="128" spans="2:15" ht="12.75">
      <c r="B128" s="21"/>
      <c r="C128" t="s">
        <v>29</v>
      </c>
      <c r="D128" s="10">
        <v>197</v>
      </c>
      <c r="E128" s="10">
        <v>28.4</v>
      </c>
      <c r="F128" s="10">
        <v>699</v>
      </c>
      <c r="G128" s="10">
        <v>41.5</v>
      </c>
      <c r="H128" s="10">
        <v>3.34</v>
      </c>
      <c r="I128" s="10">
        <v>0.863</v>
      </c>
      <c r="J128" s="10">
        <v>9.37</v>
      </c>
      <c r="K128" s="10">
        <v>1.29</v>
      </c>
      <c r="L128" s="10">
        <v>0.14300000000000002</v>
      </c>
      <c r="M128" s="10">
        <v>0</v>
      </c>
      <c r="N128" s="10">
        <v>2.52</v>
      </c>
      <c r="O128" s="10" t="s">
        <v>69</v>
      </c>
    </row>
    <row r="129" spans="2:15" ht="12.75">
      <c r="B129" s="21"/>
      <c r="C129" t="s">
        <v>30</v>
      </c>
      <c r="D129" s="10">
        <v>269</v>
      </c>
      <c r="E129" s="10">
        <v>92</v>
      </c>
      <c r="F129" s="10">
        <v>705</v>
      </c>
      <c r="G129" s="10">
        <v>226</v>
      </c>
      <c r="H129" s="10">
        <v>26.6</v>
      </c>
      <c r="I129" s="10">
        <v>13.9</v>
      </c>
      <c r="J129" s="10">
        <v>39.1</v>
      </c>
      <c r="K129" s="10">
        <v>29.7</v>
      </c>
      <c r="L129" s="10">
        <v>0.263</v>
      </c>
      <c r="M129" s="10">
        <v>0.164</v>
      </c>
      <c r="N129" s="10">
        <v>0.35100000000000003</v>
      </c>
      <c r="O129" s="10">
        <v>0.293</v>
      </c>
    </row>
    <row r="130" spans="2:15" ht="12.75">
      <c r="B130" s="16">
        <v>200</v>
      </c>
      <c r="C130" s="12" t="s">
        <v>23</v>
      </c>
      <c r="D130" s="17">
        <v>37</v>
      </c>
      <c r="E130" s="17">
        <v>34.9</v>
      </c>
      <c r="F130" s="17">
        <v>39.5</v>
      </c>
      <c r="G130" s="17">
        <v>37</v>
      </c>
      <c r="H130" s="17" t="s">
        <v>228</v>
      </c>
      <c r="I130" s="17" t="s">
        <v>229</v>
      </c>
      <c r="J130" s="17" t="s">
        <v>230</v>
      </c>
      <c r="K130" s="17" t="s">
        <v>231</v>
      </c>
      <c r="L130" s="17">
        <v>0</v>
      </c>
      <c r="M130" s="17">
        <v>0</v>
      </c>
      <c r="N130" s="17">
        <v>0</v>
      </c>
      <c r="O130" s="17">
        <v>0</v>
      </c>
    </row>
    <row r="131" spans="2:15" ht="12.75">
      <c r="B131" s="16"/>
      <c r="C131" s="18" t="s">
        <v>27</v>
      </c>
      <c r="D131" s="19">
        <v>175000</v>
      </c>
      <c r="E131" s="19">
        <v>264</v>
      </c>
      <c r="F131" s="19">
        <v>4370000</v>
      </c>
      <c r="G131" s="19">
        <v>175000</v>
      </c>
      <c r="H131" s="19">
        <v>212</v>
      </c>
      <c r="I131" s="19">
        <v>163</v>
      </c>
      <c r="J131" s="19">
        <v>261</v>
      </c>
      <c r="K131" s="19">
        <v>212</v>
      </c>
      <c r="L131" s="19">
        <v>2060</v>
      </c>
      <c r="M131" s="19">
        <v>14.7</v>
      </c>
      <c r="N131" s="19">
        <v>21100</v>
      </c>
      <c r="O131" s="19">
        <v>2060</v>
      </c>
    </row>
    <row r="132" spans="2:15" ht="12.75">
      <c r="B132" s="16"/>
      <c r="C132" s="18" t="s">
        <v>28</v>
      </c>
      <c r="D132" s="19">
        <v>3360</v>
      </c>
      <c r="E132" s="19">
        <v>3070</v>
      </c>
      <c r="F132" s="19">
        <v>3840</v>
      </c>
      <c r="G132" s="19">
        <v>3330</v>
      </c>
      <c r="H132" s="19">
        <v>689</v>
      </c>
      <c r="I132" s="19">
        <v>642</v>
      </c>
      <c r="J132" s="19">
        <v>735</v>
      </c>
      <c r="K132" s="19">
        <v>688</v>
      </c>
      <c r="L132" s="19">
        <v>752</v>
      </c>
      <c r="M132" s="19">
        <v>33.6</v>
      </c>
      <c r="N132" s="19">
        <v>3080</v>
      </c>
      <c r="O132" s="19">
        <v>574</v>
      </c>
    </row>
    <row r="133" spans="2:15" ht="12.75">
      <c r="B133" s="16"/>
      <c r="C133" s="18" t="s">
        <v>29</v>
      </c>
      <c r="D133" s="19">
        <v>156</v>
      </c>
      <c r="E133" s="19">
        <v>64.6</v>
      </c>
      <c r="F133" s="19">
        <v>699</v>
      </c>
      <c r="G133" s="19">
        <v>68.1</v>
      </c>
      <c r="H133" s="19">
        <v>8.85</v>
      </c>
      <c r="I133" s="19">
        <v>3.78</v>
      </c>
      <c r="J133" s="19">
        <v>9.37</v>
      </c>
      <c r="K133" s="19">
        <v>5.96</v>
      </c>
      <c r="L133" s="19">
        <v>2.15</v>
      </c>
      <c r="M133" s="19">
        <v>0.0017300000000000002</v>
      </c>
      <c r="N133" s="19">
        <v>2.52</v>
      </c>
      <c r="O133" s="19">
        <v>0.34</v>
      </c>
    </row>
    <row r="134" spans="2:15" ht="12.75">
      <c r="B134" s="16"/>
      <c r="C134" s="14" t="s">
        <v>30</v>
      </c>
      <c r="D134" s="20">
        <v>519</v>
      </c>
      <c r="E134" s="20">
        <v>345</v>
      </c>
      <c r="F134" s="20">
        <v>1160</v>
      </c>
      <c r="G134" s="20">
        <v>391</v>
      </c>
      <c r="H134" s="20">
        <v>72.9</v>
      </c>
      <c r="I134" s="20">
        <v>55.6</v>
      </c>
      <c r="J134" s="20">
        <v>96.7</v>
      </c>
      <c r="K134" s="20">
        <v>67.4</v>
      </c>
      <c r="L134" s="20">
        <v>3.72</v>
      </c>
      <c r="M134" s="20">
        <v>2.94</v>
      </c>
      <c r="N134" s="20">
        <v>4.55</v>
      </c>
      <c r="O134" s="20">
        <v>3.48</v>
      </c>
    </row>
    <row r="135" spans="2:15" ht="12.75">
      <c r="B135" s="21">
        <v>500</v>
      </c>
      <c r="C135" t="s">
        <v>23</v>
      </c>
      <c r="D135" s="10">
        <v>111</v>
      </c>
      <c r="E135" s="10">
        <v>110</v>
      </c>
      <c r="F135" s="10">
        <v>113</v>
      </c>
      <c r="G135" s="10">
        <v>111</v>
      </c>
      <c r="H135" s="10">
        <v>0.0012200000000000002</v>
      </c>
      <c r="I135" s="10" t="s">
        <v>232</v>
      </c>
      <c r="J135" s="10">
        <v>0.0017400000000000002</v>
      </c>
      <c r="K135" s="10">
        <v>0.0012200000000000002</v>
      </c>
      <c r="L135" s="10">
        <v>0</v>
      </c>
      <c r="M135" s="10">
        <v>0</v>
      </c>
      <c r="N135" s="10">
        <v>0</v>
      </c>
      <c r="O135" s="10">
        <v>0</v>
      </c>
    </row>
    <row r="136" spans="2:15" ht="12.75">
      <c r="B136" s="21"/>
      <c r="C136" t="s">
        <v>27</v>
      </c>
      <c r="D136" s="10">
        <v>840000</v>
      </c>
      <c r="E136" s="10">
        <v>296</v>
      </c>
      <c r="F136" s="10" t="s">
        <v>233</v>
      </c>
      <c r="G136" s="10">
        <v>840000</v>
      </c>
      <c r="H136" s="10">
        <v>732</v>
      </c>
      <c r="I136" s="10">
        <v>632</v>
      </c>
      <c r="J136" s="10">
        <v>813</v>
      </c>
      <c r="K136" s="10">
        <v>732</v>
      </c>
      <c r="L136" s="10">
        <v>1760</v>
      </c>
      <c r="M136" s="10">
        <v>48.2</v>
      </c>
      <c r="N136" s="10">
        <v>11700</v>
      </c>
      <c r="O136" s="10">
        <v>1760</v>
      </c>
    </row>
    <row r="137" spans="2:15" ht="12.75">
      <c r="B137" s="21"/>
      <c r="C137" t="s">
        <v>28</v>
      </c>
      <c r="D137" s="10">
        <v>9590</v>
      </c>
      <c r="E137" s="10">
        <v>8600</v>
      </c>
      <c r="F137" s="10">
        <v>10600</v>
      </c>
      <c r="G137" s="10">
        <v>9500</v>
      </c>
      <c r="H137" s="10">
        <v>2050</v>
      </c>
      <c r="I137" s="10">
        <v>1920</v>
      </c>
      <c r="J137" s="10">
        <v>2170</v>
      </c>
      <c r="K137" s="10">
        <v>2060</v>
      </c>
      <c r="L137" s="10">
        <v>2440000</v>
      </c>
      <c r="M137" s="10">
        <v>348000</v>
      </c>
      <c r="N137" s="10">
        <v>6000000</v>
      </c>
      <c r="O137" s="10">
        <v>2500000</v>
      </c>
    </row>
    <row r="138" spans="2:15" ht="12.75">
      <c r="B138" s="21"/>
      <c r="C138" t="s">
        <v>29</v>
      </c>
      <c r="D138" s="10">
        <v>394</v>
      </c>
      <c r="E138" s="10">
        <v>211</v>
      </c>
      <c r="F138" s="10">
        <v>801</v>
      </c>
      <c r="G138" s="10">
        <v>368</v>
      </c>
      <c r="H138" s="10">
        <v>32.8</v>
      </c>
      <c r="I138" s="10">
        <v>13.3</v>
      </c>
      <c r="J138" s="10">
        <v>172</v>
      </c>
      <c r="K138" s="10">
        <v>26.2</v>
      </c>
      <c r="L138" s="10">
        <v>50</v>
      </c>
      <c r="M138" s="10">
        <v>30.3</v>
      </c>
      <c r="N138" s="10">
        <v>83</v>
      </c>
      <c r="O138" s="10">
        <v>47.1</v>
      </c>
    </row>
    <row r="139" spans="2:15" ht="12.75">
      <c r="B139" s="21"/>
      <c r="C139" t="s">
        <v>30</v>
      </c>
      <c r="D139" s="10">
        <v>1790</v>
      </c>
      <c r="E139" s="10">
        <v>1250</v>
      </c>
      <c r="F139" s="10">
        <v>4130</v>
      </c>
      <c r="G139" s="10">
        <v>1540</v>
      </c>
      <c r="H139" s="10">
        <v>236</v>
      </c>
      <c r="I139" s="10">
        <v>177</v>
      </c>
      <c r="J139" s="10">
        <v>383</v>
      </c>
      <c r="K139" s="10">
        <v>237</v>
      </c>
      <c r="L139" s="10">
        <v>12.9</v>
      </c>
      <c r="M139" s="10">
        <v>10.6</v>
      </c>
      <c r="N139" s="10">
        <v>14.9</v>
      </c>
      <c r="O139" s="10">
        <v>12.6</v>
      </c>
    </row>
    <row r="140" spans="2:15" ht="12.75">
      <c r="B140" s="16">
        <v>1000</v>
      </c>
      <c r="C140" s="12" t="s">
        <v>23</v>
      </c>
      <c r="D140" s="17">
        <v>236</v>
      </c>
      <c r="E140" s="17">
        <v>234</v>
      </c>
      <c r="F140" s="17">
        <v>251</v>
      </c>
      <c r="G140" s="17">
        <v>235</v>
      </c>
      <c r="H140" s="17">
        <v>0.00237</v>
      </c>
      <c r="I140" s="17">
        <v>0.00203</v>
      </c>
      <c r="J140" s="17">
        <v>0.0032300000000000002</v>
      </c>
      <c r="K140" s="17">
        <v>0.00237</v>
      </c>
      <c r="L140" s="17">
        <v>0</v>
      </c>
      <c r="M140" s="17">
        <v>0</v>
      </c>
      <c r="N140" s="17">
        <v>0</v>
      </c>
      <c r="O140" s="17">
        <v>0</v>
      </c>
    </row>
    <row r="141" spans="2:15" ht="12.75">
      <c r="B141" s="16"/>
      <c r="C141" s="18" t="s">
        <v>27</v>
      </c>
      <c r="D141" s="19" t="s">
        <v>234</v>
      </c>
      <c r="E141" s="19">
        <v>1910</v>
      </c>
      <c r="F141" s="19" t="s">
        <v>235</v>
      </c>
      <c r="G141" s="19" t="s">
        <v>234</v>
      </c>
      <c r="H141" s="19">
        <v>1720</v>
      </c>
      <c r="I141" s="19">
        <v>1590</v>
      </c>
      <c r="J141" s="19">
        <v>2020</v>
      </c>
      <c r="K141" s="19">
        <v>1720</v>
      </c>
      <c r="L141" s="19">
        <v>4200</v>
      </c>
      <c r="M141" s="19">
        <v>119</v>
      </c>
      <c r="N141" s="19">
        <v>17300</v>
      </c>
      <c r="O141" s="19">
        <v>4200</v>
      </c>
    </row>
    <row r="142" spans="2:15" ht="12.75">
      <c r="B142" s="16"/>
      <c r="C142" s="18" t="s">
        <v>28</v>
      </c>
      <c r="D142" s="19"/>
      <c r="E142" s="19"/>
      <c r="F142" s="19"/>
      <c r="G142" s="19"/>
      <c r="H142" s="19"/>
      <c r="I142" s="19"/>
      <c r="J142" s="19"/>
      <c r="K142" s="19"/>
      <c r="L142" s="19"/>
      <c r="M142" s="19"/>
      <c r="N142" s="19"/>
      <c r="O142" s="19"/>
    </row>
    <row r="143" spans="2:15" ht="12.75">
      <c r="B143" s="16"/>
      <c r="C143" s="18" t="s">
        <v>29</v>
      </c>
      <c r="D143" s="19">
        <v>675</v>
      </c>
      <c r="E143" s="19">
        <v>476</v>
      </c>
      <c r="F143" s="19">
        <v>941</v>
      </c>
      <c r="G143" s="19">
        <v>786</v>
      </c>
      <c r="H143" s="19">
        <v>195</v>
      </c>
      <c r="I143" s="19">
        <v>161</v>
      </c>
      <c r="J143" s="19">
        <v>316</v>
      </c>
      <c r="K143" s="19">
        <v>175</v>
      </c>
      <c r="L143" s="19">
        <v>203</v>
      </c>
      <c r="M143" s="19">
        <v>153</v>
      </c>
      <c r="N143" s="19">
        <v>281</v>
      </c>
      <c r="O143" s="19">
        <v>174</v>
      </c>
    </row>
    <row r="144" spans="2:15" ht="12.75">
      <c r="B144" s="16"/>
      <c r="C144" s="14" t="s">
        <v>30</v>
      </c>
      <c r="D144" s="20">
        <v>3430</v>
      </c>
      <c r="E144" s="20">
        <v>2970</v>
      </c>
      <c r="F144" s="20">
        <v>4540</v>
      </c>
      <c r="G144" s="20">
        <v>3430</v>
      </c>
      <c r="H144" s="20">
        <v>557</v>
      </c>
      <c r="I144" s="20">
        <v>426</v>
      </c>
      <c r="J144" s="20">
        <v>711</v>
      </c>
      <c r="K144" s="20">
        <v>436</v>
      </c>
      <c r="L144" s="20">
        <v>26.2</v>
      </c>
      <c r="M144" s="20">
        <v>22.7</v>
      </c>
      <c r="N144" s="20">
        <v>31.8</v>
      </c>
      <c r="O144" s="20">
        <v>26.3</v>
      </c>
    </row>
  </sheetData>
  <sheetProtection selectLockedCells="1" selectUnlockedCells="1"/>
  <mergeCells count="44">
    <mergeCell ref="D2:G2"/>
    <mergeCell ref="H2:K2"/>
    <mergeCell ref="L2:O2"/>
    <mergeCell ref="P2:S2"/>
    <mergeCell ref="B4:B8"/>
    <mergeCell ref="B9:B13"/>
    <mergeCell ref="B14:B18"/>
    <mergeCell ref="B19:B23"/>
    <mergeCell ref="B24:B28"/>
    <mergeCell ref="D31:G31"/>
    <mergeCell ref="H31:K31"/>
    <mergeCell ref="L31:O31"/>
    <mergeCell ref="P31:S31"/>
    <mergeCell ref="B33:B37"/>
    <mergeCell ref="B38:B42"/>
    <mergeCell ref="B43:B47"/>
    <mergeCell ref="B48:B52"/>
    <mergeCell ref="B53:B57"/>
    <mergeCell ref="D60:G60"/>
    <mergeCell ref="H60:K60"/>
    <mergeCell ref="L60:O60"/>
    <mergeCell ref="P60:S60"/>
    <mergeCell ref="B62:B66"/>
    <mergeCell ref="B67:B71"/>
    <mergeCell ref="B72:B76"/>
    <mergeCell ref="B77:B81"/>
    <mergeCell ref="B82:B86"/>
    <mergeCell ref="D89:G89"/>
    <mergeCell ref="H89:K89"/>
    <mergeCell ref="L89:O89"/>
    <mergeCell ref="P89:S89"/>
    <mergeCell ref="B91:B95"/>
    <mergeCell ref="B96:B100"/>
    <mergeCell ref="B101:B105"/>
    <mergeCell ref="B106:B110"/>
    <mergeCell ref="B111:B115"/>
    <mergeCell ref="D118:G118"/>
    <mergeCell ref="H118:K118"/>
    <mergeCell ref="L118:O118"/>
    <mergeCell ref="B120:B124"/>
    <mergeCell ref="B125:B129"/>
    <mergeCell ref="B130:B134"/>
    <mergeCell ref="B135:B139"/>
    <mergeCell ref="B140:B144"/>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Patxi </dc:creator>
  <cp:keywords/>
  <dc:description/>
  <cp:lastModifiedBy>Patxi </cp:lastModifiedBy>
  <dcterms:created xsi:type="dcterms:W3CDTF">2010-07-28T11:40:15Z</dcterms:created>
  <dcterms:modified xsi:type="dcterms:W3CDTF">2010-07-28T12:06:44Z</dcterms:modified>
  <cp:category/>
  <cp:version/>
  <cp:contentType/>
  <cp:contentStatus/>
  <cp:revision>2</cp:revision>
</cp:coreProperties>
</file>