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E-Alg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<sst xmlns="http://schemas.openxmlformats.org/spreadsheetml/2006/main" count="118" uniqueCount="59">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</sst>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2" sqref="Q2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 aca="true" t="shared" si="0" ref="B2:B45">AVERAGE(D2:H2)*100</f>
        <v>10.2429503946316</v>
      </c>
      <c r="C2" s="8">
        <f aca="true" t="shared" si="1" ref="C2:C45">STDEV(D2:H2)*100</f>
        <v>5.725983343138639</v>
      </c>
      <c r="D2">
        <v>0</v>
      </c>
      <c r="E2">
        <v>0.128036879932895</v>
      </c>
      <c r="F2">
        <v>0.128036879932895</v>
      </c>
      <c r="G2">
        <v>0.128036879932895</v>
      </c>
      <c r="H2">
        <v>0.128036879932895</v>
      </c>
      <c r="I2" s="3" t="s">
        <v>18</v>
      </c>
      <c r="J2" s="10">
        <f aca="true" t="shared" si="2" ref="J2:J45">AVERAGE(L2:P2)*100</f>
        <v>0</v>
      </c>
      <c r="K2" s="8">
        <f aca="true" t="shared" si="3" ref="K2:K45">STDEV(L2:P2)*100</f>
        <v>0</v>
      </c>
      <c r="L2">
        <v>0</v>
      </c>
      <c r="M2">
        <v>0</v>
      </c>
      <c r="N2">
        <v>0</v>
      </c>
      <c r="O2">
        <v>0</v>
      </c>
      <c r="P2">
        <v>0</v>
      </c>
      <c r="Q2" s="26">
        <v>1.82</v>
      </c>
      <c r="R2" s="27">
        <v>9</v>
      </c>
    </row>
    <row r="3" spans="1:18" ht="12.75">
      <c r="A3" s="3" t="s">
        <v>24</v>
      </c>
      <c r="B3" s="2">
        <f t="shared" si="0"/>
        <v>95.15705115694247</v>
      </c>
      <c r="C3" s="8">
        <f t="shared" si="1"/>
        <v>0.8646526020571692</v>
      </c>
      <c r="D3">
        <v>0.937567201892491</v>
      </c>
      <c r="E3">
        <v>0.958239519534041</v>
      </c>
      <c r="F3">
        <v>0.958682363054346</v>
      </c>
      <c r="G3">
        <v>0.949697029379506</v>
      </c>
      <c r="H3">
        <v>0.95366644398674</v>
      </c>
      <c r="I3" s="3" t="s">
        <v>24</v>
      </c>
      <c r="J3" s="10">
        <f t="shared" si="2"/>
        <v>95.25099832539767</v>
      </c>
      <c r="K3" s="8">
        <f t="shared" si="3"/>
        <v>4.748901582268103</v>
      </c>
      <c r="L3">
        <v>1</v>
      </c>
      <c r="M3">
        <v>0.914757677855399</v>
      </c>
      <c r="N3">
        <v>0.896993701844904</v>
      </c>
      <c r="O3">
        <v>0.950798536569581</v>
      </c>
      <c r="P3">
        <v>1</v>
      </c>
      <c r="Q3" s="26">
        <v>1.86</v>
      </c>
      <c r="R3" s="27">
        <v>1</v>
      </c>
    </row>
    <row r="4" spans="1:18" ht="12.75">
      <c r="A4" s="3" t="s">
        <v>16</v>
      </c>
      <c r="B4" s="2">
        <f t="shared" si="0"/>
        <v>96.04110147448617</v>
      </c>
      <c r="C4" s="8">
        <f t="shared" si="1"/>
        <v>0.6064189861960044</v>
      </c>
      <c r="D4">
        <v>0.954321380484302</v>
      </c>
      <c r="E4">
        <v>0.965200866621438</v>
      </c>
      <c r="F4">
        <v>0.961196867164625</v>
      </c>
      <c r="G4">
        <v>0.967237669303769</v>
      </c>
      <c r="H4">
        <v>0.954098290150174</v>
      </c>
      <c r="I4" s="3" t="s">
        <v>16</v>
      </c>
      <c r="J4" s="10">
        <f t="shared" si="2"/>
        <v>96.00745294193239</v>
      </c>
      <c r="K4" s="8">
        <f t="shared" si="3"/>
        <v>1.5548131968523924</v>
      </c>
      <c r="L4">
        <v>0.983001594521321</v>
      </c>
      <c r="M4">
        <v>0.939658875070164</v>
      </c>
      <c r="N4">
        <v>0.961331006142414</v>
      </c>
      <c r="O4">
        <v>0.955375345693751</v>
      </c>
      <c r="P4">
        <v>0.961005825668969</v>
      </c>
      <c r="Q4" s="26">
        <v>1.86</v>
      </c>
      <c r="R4" s="27">
        <v>6</v>
      </c>
    </row>
    <row r="5" spans="1:18" ht="12.75">
      <c r="A5" s="3" t="s">
        <v>14</v>
      </c>
      <c r="B5" s="2">
        <f t="shared" si="0"/>
        <v>55.86408467953826</v>
      </c>
      <c r="C5" s="8">
        <f t="shared" si="1"/>
        <v>2.006700086302063</v>
      </c>
      <c r="D5">
        <v>0.5682031632648</v>
      </c>
      <c r="E5">
        <v>0.537801056805803</v>
      </c>
      <c r="F5">
        <v>0.583135257870729</v>
      </c>
      <c r="G5">
        <v>0.537931252914134</v>
      </c>
      <c r="H5">
        <v>0.566133503121447</v>
      </c>
      <c r="I5" s="3" t="s">
        <v>14</v>
      </c>
      <c r="J5" s="10">
        <f t="shared" si="2"/>
        <v>55.006099475604955</v>
      </c>
      <c r="K5" s="8">
        <f t="shared" si="3"/>
        <v>4.642042391771275</v>
      </c>
      <c r="L5">
        <v>0.521749194749951</v>
      </c>
      <c r="M5">
        <v>0.53886025124365</v>
      </c>
      <c r="N5">
        <v>0.49582603024625</v>
      </c>
      <c r="O5">
        <v>0.610289136548144</v>
      </c>
      <c r="P5">
        <v>0.583580360992253</v>
      </c>
      <c r="Q5" s="26">
        <v>1.9</v>
      </c>
      <c r="R5" s="27">
        <v>4</v>
      </c>
    </row>
    <row r="6" spans="1:18" ht="12.75">
      <c r="A6" s="3" t="s">
        <v>25</v>
      </c>
      <c r="B6" s="2">
        <f t="shared" si="0"/>
        <v>100</v>
      </c>
      <c r="C6" s="8">
        <f t="shared" si="1"/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 t="shared" si="2"/>
        <v>100</v>
      </c>
      <c r="K6" s="8">
        <f t="shared" si="3"/>
        <v>0</v>
      </c>
      <c r="L6">
        <v>1</v>
      </c>
      <c r="M6">
        <v>1</v>
      </c>
      <c r="N6">
        <v>1</v>
      </c>
      <c r="O6">
        <v>1</v>
      </c>
      <c r="P6">
        <v>1</v>
      </c>
      <c r="Q6" s="26">
        <v>2</v>
      </c>
      <c r="R6" s="27">
        <v>3</v>
      </c>
    </row>
    <row r="7" spans="1:18" ht="12.75">
      <c r="A7" s="3" t="s">
        <v>26</v>
      </c>
      <c r="B7" s="2">
        <f t="shared" si="0"/>
        <v>0</v>
      </c>
      <c r="C7" s="8">
        <f t="shared" si="1"/>
        <v>0</v>
      </c>
      <c r="D7">
        <v>0</v>
      </c>
      <c r="E7">
        <v>0</v>
      </c>
      <c r="F7">
        <v>0</v>
      </c>
      <c r="G7">
        <v>0</v>
      </c>
      <c r="H7">
        <v>0</v>
      </c>
      <c r="I7" s="3" t="s">
        <v>26</v>
      </c>
      <c r="J7" s="10">
        <f t="shared" si="2"/>
        <v>0</v>
      </c>
      <c r="K7" s="8">
        <f t="shared" si="3"/>
        <v>0</v>
      </c>
      <c r="L7">
        <v>0</v>
      </c>
      <c r="M7">
        <v>0</v>
      </c>
      <c r="N7">
        <v>0</v>
      </c>
      <c r="O7">
        <v>0</v>
      </c>
      <c r="P7">
        <v>0</v>
      </c>
      <c r="Q7" s="26">
        <v>2.06</v>
      </c>
      <c r="R7" s="27">
        <v>8</v>
      </c>
    </row>
    <row r="8" spans="1:18" ht="12.75">
      <c r="A8" s="3" t="s">
        <v>17</v>
      </c>
      <c r="B8" s="2">
        <f t="shared" si="0"/>
        <v>0</v>
      </c>
      <c r="C8" s="8">
        <f t="shared" si="1"/>
        <v>0</v>
      </c>
      <c r="D8">
        <v>0</v>
      </c>
      <c r="E8">
        <v>0</v>
      </c>
      <c r="F8">
        <v>0</v>
      </c>
      <c r="G8">
        <v>0</v>
      </c>
      <c r="H8">
        <v>0</v>
      </c>
      <c r="I8" s="3" t="s">
        <v>17</v>
      </c>
      <c r="J8" s="10">
        <f t="shared" si="2"/>
        <v>0</v>
      </c>
      <c r="K8" s="8">
        <f t="shared" si="3"/>
        <v>0</v>
      </c>
      <c r="L8">
        <v>0</v>
      </c>
      <c r="M8">
        <v>0</v>
      </c>
      <c r="N8">
        <v>0</v>
      </c>
      <c r="O8">
        <v>0</v>
      </c>
      <c r="P8">
        <v>0</v>
      </c>
      <c r="Q8" s="26">
        <v>2.46</v>
      </c>
      <c r="R8" s="27">
        <v>7</v>
      </c>
    </row>
    <row r="9" spans="1:18" ht="12.75">
      <c r="A9" s="3" t="s">
        <v>20</v>
      </c>
      <c r="B9" s="2">
        <f t="shared" si="0"/>
        <v>46.24383211879768</v>
      </c>
      <c r="C9" s="8">
        <f t="shared" si="1"/>
        <v>7.606829790772375</v>
      </c>
      <c r="D9">
        <v>0.447602539263058</v>
      </c>
      <c r="E9">
        <v>0.339031751810405</v>
      </c>
      <c r="F9">
        <v>0.507028816077719</v>
      </c>
      <c r="G9">
        <v>0.483548352986113</v>
      </c>
      <c r="H9">
        <v>0.534980145802589</v>
      </c>
      <c r="I9" s="3" t="s">
        <v>20</v>
      </c>
      <c r="J9" s="10">
        <f t="shared" si="2"/>
        <v>43.826826557027644</v>
      </c>
      <c r="K9" s="8">
        <f t="shared" si="3"/>
        <v>13.173939593311431</v>
      </c>
      <c r="L9">
        <v>0.522232967867093</v>
      </c>
      <c r="M9">
        <v>0.21320071635561</v>
      </c>
      <c r="N9">
        <v>0.522232967867093</v>
      </c>
      <c r="O9">
        <v>0.427894136902713</v>
      </c>
      <c r="P9">
        <v>0.505780538858873</v>
      </c>
      <c r="Q9" s="26">
        <v>2.52</v>
      </c>
      <c r="R9" s="27">
        <v>5</v>
      </c>
    </row>
    <row r="10" spans="1:18" ht="12.75">
      <c r="A10" s="3" t="s">
        <v>9</v>
      </c>
      <c r="B10" s="2">
        <f t="shared" si="0"/>
        <v>5.929155956669559</v>
      </c>
      <c r="C10" s="8">
        <f t="shared" si="1"/>
        <v>13.257995768310932</v>
      </c>
      <c r="D10">
        <v>0</v>
      </c>
      <c r="E10">
        <v>0</v>
      </c>
      <c r="F10">
        <v>0</v>
      </c>
      <c r="G10">
        <v>0</v>
      </c>
      <c r="H10">
        <v>0.296457797833478</v>
      </c>
      <c r="I10" s="3" t="s">
        <v>9</v>
      </c>
      <c r="J10" s="10">
        <f t="shared" si="2"/>
        <v>3.08606699924182</v>
      </c>
      <c r="K10" s="8">
        <f t="shared" si="3"/>
        <v>6.900655593423501</v>
      </c>
      <c r="L10">
        <v>0</v>
      </c>
      <c r="M10">
        <v>0</v>
      </c>
      <c r="N10">
        <v>0</v>
      </c>
      <c r="O10">
        <v>0</v>
      </c>
      <c r="P10">
        <v>0.154303349962091</v>
      </c>
      <c r="Q10" s="26">
        <v>2.52</v>
      </c>
      <c r="R10" s="27">
        <v>10</v>
      </c>
    </row>
    <row r="11" spans="1:18" ht="12.75">
      <c r="A11" s="3" t="s">
        <v>15</v>
      </c>
      <c r="B11" s="2">
        <f t="shared" si="0"/>
        <v>0</v>
      </c>
      <c r="C11" s="8">
        <f t="shared" si="1"/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3" t="s">
        <v>15</v>
      </c>
      <c r="J11" s="10">
        <f t="shared" si="2"/>
        <v>0</v>
      </c>
      <c r="K11" s="8">
        <f t="shared" si="3"/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26">
        <v>2.52</v>
      </c>
      <c r="R11" s="27">
        <v>11</v>
      </c>
    </row>
    <row r="12" spans="1:18" ht="12.75">
      <c r="A12" s="14" t="s">
        <v>13</v>
      </c>
      <c r="B12" s="15">
        <f t="shared" si="0"/>
        <v>8.46962146079642</v>
      </c>
      <c r="C12" s="16">
        <f t="shared" si="1"/>
        <v>11.878599292751222</v>
      </c>
      <c r="D12" s="17">
        <v>0</v>
      </c>
      <c r="E12" s="17">
        <v>0.175411603861405</v>
      </c>
      <c r="F12" s="17">
        <v>0</v>
      </c>
      <c r="G12" s="17">
        <v>0.248069469178416</v>
      </c>
      <c r="H12" s="17">
        <v>0</v>
      </c>
      <c r="I12" s="14" t="s">
        <v>13</v>
      </c>
      <c r="J12" s="18">
        <f t="shared" si="2"/>
        <v>4.94413232473044</v>
      </c>
      <c r="K12" s="16">
        <f t="shared" si="3"/>
        <v>11.055415967851328</v>
      </c>
      <c r="L12" s="17">
        <v>0</v>
      </c>
      <c r="M12" s="17">
        <v>0</v>
      </c>
      <c r="N12" s="17">
        <v>0</v>
      </c>
      <c r="O12" s="17">
        <v>0.247206616236522</v>
      </c>
      <c r="P12" s="17">
        <v>0</v>
      </c>
      <c r="Q12" s="26">
        <v>2.68</v>
      </c>
      <c r="R12" s="27">
        <v>2</v>
      </c>
    </row>
    <row r="13" spans="1:18" ht="12.75">
      <c r="A13" s="3" t="s">
        <v>28</v>
      </c>
      <c r="B13" s="2">
        <f t="shared" si="0"/>
        <v>82.08152489656761</v>
      </c>
      <c r="C13" s="8">
        <f t="shared" si="1"/>
        <v>1.960725997557294</v>
      </c>
      <c r="D13">
        <v>0.835747140254005</v>
      </c>
      <c r="E13">
        <v>0.82184070161849</v>
      </c>
      <c r="F13">
        <v>0.818065259762795</v>
      </c>
      <c r="G13">
        <v>0.838899484572353</v>
      </c>
      <c r="H13">
        <v>0.789523658620738</v>
      </c>
      <c r="I13" s="3" t="s">
        <v>28</v>
      </c>
      <c r="J13" s="10">
        <f t="shared" si="2"/>
        <v>82.0864213019781</v>
      </c>
      <c r="K13" s="8">
        <f t="shared" si="3"/>
        <v>6.9564158540951215</v>
      </c>
      <c r="L13">
        <v>0.78516066682385</v>
      </c>
      <c r="M13">
        <v>0.836660026534075</v>
      </c>
      <c r="N13">
        <v>0.784315953651023</v>
      </c>
      <c r="O13">
        <v>0.762770071396473</v>
      </c>
      <c r="P13">
        <v>0.935414346693485</v>
      </c>
      <c r="Q13" s="26">
        <v>3.19</v>
      </c>
      <c r="R13" s="27">
        <v>13</v>
      </c>
    </row>
    <row r="14" spans="1:18" ht="12.75">
      <c r="A14" s="3" t="s">
        <v>32</v>
      </c>
      <c r="B14" s="2">
        <f t="shared" si="0"/>
        <v>44.67619805472272</v>
      </c>
      <c r="C14" s="8">
        <f t="shared" si="1"/>
        <v>19.418601174829504</v>
      </c>
      <c r="D14">
        <v>0.5551361100027</v>
      </c>
      <c r="E14">
        <v>0.598740817080091</v>
      </c>
      <c r="F14">
        <v>0.176473802138209</v>
      </c>
      <c r="G14">
        <v>0.598162602732679</v>
      </c>
      <c r="H14">
        <v>0.305296570782457</v>
      </c>
      <c r="I14" s="3" t="s">
        <v>32</v>
      </c>
      <c r="J14" s="10">
        <f t="shared" si="2"/>
        <v>39.06814005385344</v>
      </c>
      <c r="K14" s="8">
        <f t="shared" si="3"/>
        <v>16.48704950445586</v>
      </c>
      <c r="L14">
        <v>0.547722557505166</v>
      </c>
      <c r="M14">
        <v>0.387298334620741</v>
      </c>
      <c r="N14">
        <v>0.157499846191631</v>
      </c>
      <c r="O14">
        <v>0.545595471576378</v>
      </c>
      <c r="P14">
        <v>0.315290792798756</v>
      </c>
      <c r="Q14" s="26">
        <v>3.23</v>
      </c>
      <c r="R14" s="27">
        <v>18</v>
      </c>
    </row>
    <row r="15" spans="1:18" ht="12.75">
      <c r="A15" s="3" t="s">
        <v>27</v>
      </c>
      <c r="B15" s="2">
        <f t="shared" si="0"/>
        <v>75.34318774775751</v>
      </c>
      <c r="C15" s="8">
        <f t="shared" si="1"/>
        <v>6.056665902961464</v>
      </c>
      <c r="D15">
        <v>0.650549218517927</v>
      </c>
      <c r="E15">
        <v>0.791740109323332</v>
      </c>
      <c r="F15">
        <v>0.791740109323332</v>
      </c>
      <c r="G15">
        <v>0.746459733653208</v>
      </c>
      <c r="H15">
        <v>0.786670216570076</v>
      </c>
      <c r="I15" s="3" t="s">
        <v>27</v>
      </c>
      <c r="J15" s="10">
        <f t="shared" si="2"/>
        <v>77.81263015265243</v>
      </c>
      <c r="K15" s="8">
        <f t="shared" si="3"/>
        <v>7.902253910153122</v>
      </c>
      <c r="L15">
        <v>0.755928946018454</v>
      </c>
      <c r="M15">
        <v>0.6491753010001</v>
      </c>
      <c r="N15">
        <v>0.816496580927726</v>
      </c>
      <c r="O15">
        <v>0.838081709847525</v>
      </c>
      <c r="P15">
        <v>0.830948969838816</v>
      </c>
      <c r="Q15" s="26">
        <v>3.36</v>
      </c>
      <c r="R15" s="27">
        <v>12</v>
      </c>
    </row>
    <row r="16" spans="1:18" ht="12.75">
      <c r="A16" s="3" t="s">
        <v>8</v>
      </c>
      <c r="B16" s="2">
        <f t="shared" si="0"/>
        <v>88.93788790917105</v>
      </c>
      <c r="C16" s="8">
        <f t="shared" si="1"/>
        <v>0.9787619539485055</v>
      </c>
      <c r="D16">
        <v>0.883322102354478</v>
      </c>
      <c r="E16">
        <v>0.880228145029223</v>
      </c>
      <c r="F16">
        <v>0.883322102354478</v>
      </c>
      <c r="G16">
        <v>0.900011022860187</v>
      </c>
      <c r="H16">
        <v>0.900011022860187</v>
      </c>
      <c r="I16" s="3" t="s">
        <v>8</v>
      </c>
      <c r="J16" s="10">
        <f t="shared" si="2"/>
        <v>88.57469898494593</v>
      </c>
      <c r="K16" s="8">
        <f t="shared" si="3"/>
        <v>3.8186314415419544</v>
      </c>
      <c r="L16">
        <v>0.912870929175276</v>
      </c>
      <c r="M16">
        <v>0.925820099772551</v>
      </c>
      <c r="N16">
        <v>0.899735410842437</v>
      </c>
      <c r="O16">
        <v>0.845154254728516</v>
      </c>
      <c r="P16">
        <v>0.845154254728516</v>
      </c>
      <c r="Q16" s="26">
        <v>4.92</v>
      </c>
      <c r="R16" s="27">
        <v>15</v>
      </c>
    </row>
    <row r="17" spans="1:18" ht="12.75">
      <c r="A17" s="3" t="s">
        <v>29</v>
      </c>
      <c r="B17" s="2">
        <f t="shared" si="0"/>
        <v>88.91885431570134</v>
      </c>
      <c r="C17" s="8">
        <f t="shared" si="1"/>
        <v>2.137639220998523</v>
      </c>
      <c r="D17">
        <v>0.900011022860187</v>
      </c>
      <c r="E17">
        <v>0.863013132383665</v>
      </c>
      <c r="F17">
        <v>0.883322102354478</v>
      </c>
      <c r="G17">
        <v>0.919368313157515</v>
      </c>
      <c r="H17">
        <v>0.880228145029223</v>
      </c>
      <c r="I17" s="3" t="s">
        <v>29</v>
      </c>
      <c r="J17" s="10">
        <f t="shared" si="2"/>
        <v>88.51575053756132</v>
      </c>
      <c r="K17" s="8">
        <f t="shared" si="3"/>
        <v>8.788295027876583</v>
      </c>
      <c r="L17">
        <v>0.845154254728516</v>
      </c>
      <c r="M17">
        <v>0.986013297183269</v>
      </c>
      <c r="N17">
        <v>0.912870929175276</v>
      </c>
      <c r="O17">
        <v>0.755928946018454</v>
      </c>
      <c r="P17">
        <v>0.925820099772551</v>
      </c>
      <c r="Q17" s="26">
        <v>5.14</v>
      </c>
      <c r="R17" s="27">
        <v>14</v>
      </c>
    </row>
    <row r="18" spans="1:18" ht="12.75">
      <c r="A18" s="3" t="s">
        <v>7</v>
      </c>
      <c r="B18" s="2">
        <f t="shared" si="0"/>
        <v>71.98391093618966</v>
      </c>
      <c r="C18" s="8">
        <f t="shared" si="1"/>
        <v>7.466358518436343</v>
      </c>
      <c r="D18">
        <v>0.691564074808124</v>
      </c>
      <c r="E18">
        <v>0.789671663855358</v>
      </c>
      <c r="F18">
        <v>0.606764116314672</v>
      </c>
      <c r="G18">
        <v>0.730307412627983</v>
      </c>
      <c r="H18">
        <v>0.780888279203346</v>
      </c>
      <c r="I18" s="3" t="s">
        <v>7</v>
      </c>
      <c r="J18" s="10">
        <f t="shared" si="2"/>
        <v>70.34575836451474</v>
      </c>
      <c r="K18" s="8">
        <f t="shared" si="3"/>
        <v>15.361711459341777</v>
      </c>
      <c r="L18">
        <v>0.73543550676819</v>
      </c>
      <c r="M18">
        <v>0.838708156958676</v>
      </c>
      <c r="N18">
        <v>0.44289258986107</v>
      </c>
      <c r="O18">
        <v>0.787726361443376</v>
      </c>
      <c r="P18">
        <v>0.712525303194425</v>
      </c>
      <c r="Q18" s="26">
        <v>5.46</v>
      </c>
      <c r="R18" s="27">
        <v>19</v>
      </c>
    </row>
    <row r="19" spans="1:18" ht="12.75">
      <c r="A19" s="3" t="s">
        <v>31</v>
      </c>
      <c r="B19" s="2">
        <f t="shared" si="0"/>
        <v>95.6388169013116</v>
      </c>
      <c r="C19" s="8">
        <f t="shared" si="1"/>
        <v>0.5211701188737904</v>
      </c>
      <c r="D19">
        <v>0.952380100261442</v>
      </c>
      <c r="E19">
        <v>0.960186625115624</v>
      </c>
      <c r="F19">
        <v>0.950337574694572</v>
      </c>
      <c r="G19">
        <v>0.956205445456884</v>
      </c>
      <c r="H19">
        <v>0.962831099537058</v>
      </c>
      <c r="I19" s="3" t="s">
        <v>31</v>
      </c>
      <c r="J19" s="10">
        <f t="shared" si="2"/>
        <v>95.33058140599694</v>
      </c>
      <c r="K19" s="8">
        <f t="shared" si="3"/>
        <v>1.1396593855621977</v>
      </c>
      <c r="L19">
        <v>0.967089296801996</v>
      </c>
      <c r="M19">
        <v>0.956907451228866</v>
      </c>
      <c r="N19">
        <v>0.959383283183862</v>
      </c>
      <c r="O19">
        <v>0.943056249305994</v>
      </c>
      <c r="P19">
        <v>0.940092789779129</v>
      </c>
      <c r="Q19" s="26">
        <v>6.01</v>
      </c>
      <c r="R19" s="27">
        <v>17</v>
      </c>
    </row>
    <row r="20" spans="1:18" ht="12.75">
      <c r="A20" s="3" t="s">
        <v>5</v>
      </c>
      <c r="B20" s="2">
        <f t="shared" si="0"/>
        <v>90.83955454179318</v>
      </c>
      <c r="C20" s="8">
        <f t="shared" si="1"/>
        <v>1.6912048623720157</v>
      </c>
      <c r="D20">
        <v>0.927133738072679</v>
      </c>
      <c r="E20">
        <v>0.890609054993639</v>
      </c>
      <c r="F20">
        <v>0.905817469414557</v>
      </c>
      <c r="G20">
        <v>0.893901521139052</v>
      </c>
      <c r="H20">
        <v>0.924515943469732</v>
      </c>
      <c r="I20" s="3" t="s">
        <v>5</v>
      </c>
      <c r="J20" s="10">
        <f t="shared" si="2"/>
        <v>90.23167487176606</v>
      </c>
      <c r="K20" s="8">
        <f t="shared" si="3"/>
        <v>3.7745865649507317</v>
      </c>
      <c r="L20">
        <v>0.862115562580355</v>
      </c>
      <c r="M20">
        <v>0.900450337781496</v>
      </c>
      <c r="N20">
        <v>0.958602586538821</v>
      </c>
      <c r="O20">
        <v>0.875080433883517</v>
      </c>
      <c r="P20">
        <v>0.915334822804113</v>
      </c>
      <c r="Q20" s="26">
        <v>6.38</v>
      </c>
      <c r="R20" s="27">
        <v>22</v>
      </c>
    </row>
    <row r="21" spans="1:18" ht="12.75">
      <c r="A21" s="3" t="s">
        <v>33</v>
      </c>
      <c r="B21" s="2">
        <f t="shared" si="0"/>
        <v>82.08503251463397</v>
      </c>
      <c r="C21" s="8">
        <f t="shared" si="1"/>
        <v>1.9206867943980384</v>
      </c>
      <c r="D21">
        <v>0.796195743358523</v>
      </c>
      <c r="E21">
        <v>0.846724275309827</v>
      </c>
      <c r="F21">
        <v>0.809898014371647</v>
      </c>
      <c r="G21">
        <v>0.829652988001401</v>
      </c>
      <c r="H21">
        <v>0.8217806046903</v>
      </c>
      <c r="I21" s="3" t="s">
        <v>33</v>
      </c>
      <c r="J21" s="10">
        <f t="shared" si="2"/>
        <v>81.9948917228971</v>
      </c>
      <c r="K21" s="8">
        <f t="shared" si="3"/>
        <v>2.2760060818377257</v>
      </c>
      <c r="L21">
        <v>0.794696608602627</v>
      </c>
      <c r="M21">
        <v>0.839782209730364</v>
      </c>
      <c r="N21">
        <v>0.844688476652506</v>
      </c>
      <c r="O21">
        <v>0.821296719758938</v>
      </c>
      <c r="P21">
        <v>0.79928057140042</v>
      </c>
      <c r="Q21" s="26">
        <v>8.11</v>
      </c>
      <c r="R21" s="27">
        <v>20</v>
      </c>
    </row>
    <row r="22" spans="1:18" ht="12.75">
      <c r="A22" s="3" t="s">
        <v>10</v>
      </c>
      <c r="B22" s="2">
        <f t="shared" si="0"/>
        <v>80.2066369210212</v>
      </c>
      <c r="C22" s="8">
        <f t="shared" si="1"/>
        <v>5.002093839156623</v>
      </c>
      <c r="D22">
        <v>0.787923242723678</v>
      </c>
      <c r="E22">
        <v>0.74812559955438</v>
      </c>
      <c r="F22">
        <v>0.789058808474085</v>
      </c>
      <c r="G22">
        <v>0.801129368551848</v>
      </c>
      <c r="H22">
        <v>0.884094826747069</v>
      </c>
      <c r="I22" s="3" t="s">
        <v>10</v>
      </c>
      <c r="J22" s="10">
        <f t="shared" si="2"/>
        <v>78.53688254463934</v>
      </c>
      <c r="K22" s="8">
        <f t="shared" si="3"/>
        <v>8.679537002187331</v>
      </c>
      <c r="L22">
        <v>0.739627907657819</v>
      </c>
      <c r="M22">
        <v>0.790569415042094</v>
      </c>
      <c r="N22">
        <v>0.753937034925051</v>
      </c>
      <c r="O22">
        <v>0.71081865331091</v>
      </c>
      <c r="P22">
        <v>0.931891116296093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 t="shared" si="0"/>
        <v>64.6477244707687</v>
      </c>
      <c r="C23" s="9">
        <f t="shared" si="1"/>
        <v>0.8834579396853295</v>
      </c>
      <c r="D23" s="6">
        <v>0.658053553463067</v>
      </c>
      <c r="E23" s="6">
        <v>0.640095423406918</v>
      </c>
      <c r="F23" s="6">
        <v>0.643511012373419</v>
      </c>
      <c r="G23" s="6">
        <v>0.653306023110098</v>
      </c>
      <c r="H23" s="6">
        <v>0.637420211184933</v>
      </c>
      <c r="I23" s="4" t="s">
        <v>30</v>
      </c>
      <c r="J23" s="11">
        <f t="shared" si="2"/>
        <v>64.51213966885192</v>
      </c>
      <c r="K23" s="9">
        <f t="shared" si="3"/>
        <v>2.7923553189388266</v>
      </c>
      <c r="L23">
        <v>0.612646774527225</v>
      </c>
      <c r="M23">
        <v>0.668248257145738</v>
      </c>
      <c r="N23">
        <v>0.65398667749281</v>
      </c>
      <c r="O23">
        <v>0.618429971710463</v>
      </c>
      <c r="P23">
        <v>0.67229530256636</v>
      </c>
      <c r="Q23" s="26">
        <v>8.77</v>
      </c>
      <c r="R23" s="27">
        <v>16</v>
      </c>
    </row>
    <row r="24" spans="1:18" ht="12.75">
      <c r="A24" s="20" t="s">
        <v>43</v>
      </c>
      <c r="B24" s="2">
        <f t="shared" si="0"/>
        <v>83.97604181391148</v>
      </c>
      <c r="C24" s="8">
        <f t="shared" si="1"/>
        <v>3.1829689004202835</v>
      </c>
      <c r="D24">
        <v>0.889743898462783</v>
      </c>
      <c r="E24">
        <v>0.801572284877653</v>
      </c>
      <c r="F24">
        <v>0.831879637356343</v>
      </c>
      <c r="G24">
        <v>0.841413256938514</v>
      </c>
      <c r="H24">
        <v>0.834193013060281</v>
      </c>
      <c r="I24" s="20" t="s">
        <v>43</v>
      </c>
      <c r="J24" s="10">
        <f t="shared" si="2"/>
        <v>80.92439776399172</v>
      </c>
      <c r="K24" s="8">
        <f t="shared" si="3"/>
        <v>9.09027513791229</v>
      </c>
      <c r="L24">
        <v>0.943041920192897</v>
      </c>
      <c r="M24">
        <v>0.766222405175904</v>
      </c>
      <c r="N24">
        <v>0.813858459068804</v>
      </c>
      <c r="O24">
        <v>0.827614787542573</v>
      </c>
      <c r="P24">
        <v>0.695482316219408</v>
      </c>
      <c r="Q24" s="26">
        <v>9.08</v>
      </c>
      <c r="R24" s="27">
        <v>44</v>
      </c>
    </row>
    <row r="25" spans="1:18" ht="12.75">
      <c r="A25" s="20" t="s">
        <v>40</v>
      </c>
      <c r="B25" s="2">
        <f t="shared" si="0"/>
        <v>63.28248895446683</v>
      </c>
      <c r="C25" s="8">
        <f t="shared" si="1"/>
        <v>6.10036521597889</v>
      </c>
      <c r="D25">
        <v>0.623282981792917</v>
      </c>
      <c r="E25">
        <v>0.578955791568751</v>
      </c>
      <c r="F25">
        <v>0.725759493270029</v>
      </c>
      <c r="G25">
        <v>0.580511841577959</v>
      </c>
      <c r="H25">
        <v>0.655614339513686</v>
      </c>
      <c r="I25" s="20" t="s">
        <v>40</v>
      </c>
      <c r="J25" s="10">
        <f t="shared" si="2"/>
        <v>59.99434329849418</v>
      </c>
      <c r="K25" s="8">
        <f t="shared" si="3"/>
        <v>16.44220401538448</v>
      </c>
      <c r="L25">
        <v>0.513921037257558</v>
      </c>
      <c r="M25">
        <v>0.625832778517286</v>
      </c>
      <c r="N25">
        <v>0.870823365174208</v>
      </c>
      <c r="O25">
        <v>0.447213595499957</v>
      </c>
      <c r="P25">
        <v>0.5419263884757</v>
      </c>
      <c r="Q25" s="26">
        <v>9.35</v>
      </c>
      <c r="R25" s="27">
        <v>41</v>
      </c>
    </row>
    <row r="26" spans="1:18" ht="12.75">
      <c r="A26" s="3" t="s">
        <v>3</v>
      </c>
      <c r="B26" s="2">
        <f t="shared" si="0"/>
        <v>89.84276692303037</v>
      </c>
      <c r="C26" s="8">
        <f t="shared" si="1"/>
        <v>1.3949024670149217</v>
      </c>
      <c r="D26">
        <v>0.906384896682802</v>
      </c>
      <c r="E26">
        <v>0.891645948613426</v>
      </c>
      <c r="F26">
        <v>0.884829499721748</v>
      </c>
      <c r="G26">
        <v>0.89037505185312</v>
      </c>
      <c r="H26">
        <v>0.918902949280423</v>
      </c>
      <c r="I26" s="3" t="s">
        <v>3</v>
      </c>
      <c r="J26" s="10">
        <f t="shared" si="2"/>
        <v>89.62778695264501</v>
      </c>
      <c r="K26" s="8">
        <f t="shared" si="3"/>
        <v>6.08545434354183</v>
      </c>
      <c r="L26">
        <v>0.889756521002609</v>
      </c>
      <c r="M26">
        <v>0.918936583472681</v>
      </c>
      <c r="N26">
        <v>0.955490953888608</v>
      </c>
      <c r="O26">
        <v>0.921499870414089</v>
      </c>
      <c r="P26">
        <v>0.795705418854264</v>
      </c>
      <c r="Q26" s="26">
        <v>10.1</v>
      </c>
      <c r="R26" s="27">
        <v>28</v>
      </c>
    </row>
    <row r="27" spans="1:18" ht="12.75">
      <c r="A27" s="20" t="s">
        <v>37</v>
      </c>
      <c r="B27" s="2">
        <f t="shared" si="0"/>
        <v>37.76842728587422</v>
      </c>
      <c r="C27" s="8">
        <f t="shared" si="1"/>
        <v>6.622344929299088</v>
      </c>
      <c r="D27">
        <v>0.392232270276368</v>
      </c>
      <c r="E27">
        <v>0.277350098112614</v>
      </c>
      <c r="F27">
        <v>0.462910049886275</v>
      </c>
      <c r="G27">
        <v>0.377964473009227</v>
      </c>
      <c r="H27">
        <v>0.377964473009227</v>
      </c>
      <c r="I27" s="20" t="s">
        <v>37</v>
      </c>
      <c r="J27" s="10">
        <f t="shared" si="2"/>
        <v>0</v>
      </c>
      <c r="K27" s="8">
        <f t="shared" si="3"/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26">
        <v>10.29</v>
      </c>
      <c r="R27" s="27">
        <v>38</v>
      </c>
    </row>
    <row r="28" spans="1:18" ht="12.75">
      <c r="A28" s="3" t="s">
        <v>19</v>
      </c>
      <c r="B28" s="2">
        <f t="shared" si="0"/>
        <v>27.026311561452175</v>
      </c>
      <c r="C28" s="8">
        <f t="shared" si="1"/>
        <v>0.5710588016937116</v>
      </c>
      <c r="D28">
        <v>0.275589127304775</v>
      </c>
      <c r="E28">
        <v>0.277350098112614</v>
      </c>
      <c r="F28">
        <v>0.266408731791745</v>
      </c>
      <c r="G28">
        <v>0.265553484859832</v>
      </c>
      <c r="H28">
        <v>0.266414136003643</v>
      </c>
      <c r="I28" s="3" t="s">
        <v>19</v>
      </c>
      <c r="J28" s="10">
        <f t="shared" si="2"/>
        <v>9.870962335856479</v>
      </c>
      <c r="K28" s="8">
        <f t="shared" si="3"/>
        <v>22.0721427863152</v>
      </c>
      <c r="L28">
        <v>0</v>
      </c>
      <c r="M28">
        <v>0.493548116792824</v>
      </c>
      <c r="N28">
        <v>0</v>
      </c>
      <c r="O28">
        <v>0</v>
      </c>
      <c r="P28">
        <v>0</v>
      </c>
      <c r="Q28" s="26">
        <v>10.39</v>
      </c>
      <c r="R28" s="27">
        <v>26</v>
      </c>
    </row>
    <row r="29" spans="1:18" ht="12.75">
      <c r="A29" s="3" t="s">
        <v>12</v>
      </c>
      <c r="B29" s="2">
        <f t="shared" si="0"/>
        <v>92.80390056655379</v>
      </c>
      <c r="C29" s="8">
        <f t="shared" si="1"/>
        <v>1.6809694897158876</v>
      </c>
      <c r="D29">
        <v>0.948840144095737</v>
      </c>
      <c r="E29">
        <v>0.911065050197679</v>
      </c>
      <c r="F29">
        <v>0.91674152287482</v>
      </c>
      <c r="G29">
        <v>0.920506390966557</v>
      </c>
      <c r="H29">
        <v>0.943041920192897</v>
      </c>
      <c r="I29" s="3" t="s">
        <v>12</v>
      </c>
      <c r="J29" s="10">
        <f t="shared" si="2"/>
        <v>92.42542708031127</v>
      </c>
      <c r="K29" s="8">
        <f t="shared" si="3"/>
        <v>8.236095821007092</v>
      </c>
      <c r="L29">
        <v>0.838525491562421</v>
      </c>
      <c r="M29">
        <v>0.992031745523793</v>
      </c>
      <c r="N29">
        <v>0.967733401566741</v>
      </c>
      <c r="O29">
        <v>0.992031745523793</v>
      </c>
      <c r="P29">
        <v>0.830948969838816</v>
      </c>
      <c r="Q29" s="26">
        <v>13.84</v>
      </c>
      <c r="R29" s="27">
        <v>25</v>
      </c>
    </row>
    <row r="30" spans="1:18" ht="12.75">
      <c r="A30" s="20" t="s">
        <v>44</v>
      </c>
      <c r="B30" s="2">
        <f t="shared" si="0"/>
        <v>98.42343137423978</v>
      </c>
      <c r="C30" s="8">
        <f t="shared" si="1"/>
        <v>0.3114222090802291</v>
      </c>
      <c r="D30">
        <v>0.987247998000487</v>
      </c>
      <c r="E30">
        <v>0.981734965963513</v>
      </c>
      <c r="F30">
        <v>0.982465695477385</v>
      </c>
      <c r="G30">
        <v>0.981734965963513</v>
      </c>
      <c r="H30">
        <v>0.987987943307091</v>
      </c>
      <c r="I30" s="20" t="s">
        <v>44</v>
      </c>
      <c r="J30" s="10">
        <f t="shared" si="2"/>
        <v>98.40012424983445</v>
      </c>
      <c r="K30" s="8">
        <f t="shared" si="3"/>
        <v>1.2604255068164993</v>
      </c>
      <c r="L30">
        <v>0.971762631554522</v>
      </c>
      <c r="M30">
        <v>0.994117596022426</v>
      </c>
      <c r="N30">
        <v>0.991163302429075</v>
      </c>
      <c r="O30">
        <v>0.994117596022426</v>
      </c>
      <c r="P30">
        <v>0.968845086463273</v>
      </c>
      <c r="Q30" s="26">
        <v>13.87</v>
      </c>
      <c r="R30" s="27">
        <v>35</v>
      </c>
    </row>
    <row r="31" spans="1:18" ht="12.75">
      <c r="A31" s="20" t="s">
        <v>45</v>
      </c>
      <c r="B31" s="2">
        <f t="shared" si="0"/>
        <v>57.25078200287874</v>
      </c>
      <c r="C31" s="8">
        <f t="shared" si="1"/>
        <v>4.242468851446918</v>
      </c>
      <c r="D31">
        <v>0.573973922874499</v>
      </c>
      <c r="E31">
        <v>0.573973922874499</v>
      </c>
      <c r="F31">
        <v>0.640775162246471</v>
      </c>
      <c r="G31">
        <v>0.536903442084746</v>
      </c>
      <c r="H31">
        <v>0.536912650063722</v>
      </c>
      <c r="I31" s="20" t="s">
        <v>45</v>
      </c>
      <c r="J31" s="10">
        <f t="shared" si="2"/>
        <v>27.549749482422882</v>
      </c>
      <c r="K31" s="8">
        <f t="shared" si="3"/>
        <v>26.058724200847767</v>
      </c>
      <c r="L31">
        <v>0</v>
      </c>
      <c r="M31">
        <v>0</v>
      </c>
      <c r="N31">
        <v>0.570597402157455</v>
      </c>
      <c r="O31">
        <v>0.403473292392964</v>
      </c>
      <c r="P31">
        <v>0.403416779570725</v>
      </c>
      <c r="Q31" s="26">
        <v>13.87</v>
      </c>
      <c r="R31" s="27">
        <v>36</v>
      </c>
    </row>
    <row r="32" spans="1:18" ht="12.75">
      <c r="A32" s="3" t="s">
        <v>35</v>
      </c>
      <c r="B32" s="2">
        <f t="shared" si="0"/>
        <v>84.81680956925652</v>
      </c>
      <c r="C32" s="8">
        <f t="shared" si="1"/>
        <v>14.073562242619916</v>
      </c>
      <c r="D32">
        <v>0.874767049736298</v>
      </c>
      <c r="E32">
        <v>0.921786006073963</v>
      </c>
      <c r="F32">
        <v>0.915701543501039</v>
      </c>
      <c r="G32">
        <v>0.929320377284585</v>
      </c>
      <c r="H32">
        <v>0.599265501866941</v>
      </c>
      <c r="I32" s="3" t="s">
        <v>35</v>
      </c>
      <c r="J32" s="10">
        <f t="shared" si="2"/>
        <v>83.37583776134245</v>
      </c>
      <c r="K32" s="8">
        <f t="shared" si="3"/>
        <v>19.88579444151288</v>
      </c>
      <c r="L32">
        <v>0.555277708298589</v>
      </c>
      <c r="M32">
        <v>0.961769203083567</v>
      </c>
      <c r="N32">
        <v>0.974679434480896</v>
      </c>
      <c r="O32">
        <v>0.689644659297497</v>
      </c>
      <c r="P32">
        <v>0.987420882906574</v>
      </c>
      <c r="Q32" s="26">
        <v>15.47</v>
      </c>
      <c r="R32" s="27">
        <v>30</v>
      </c>
    </row>
    <row r="33" spans="1:18" ht="12.75">
      <c r="A33" s="20" t="s">
        <v>39</v>
      </c>
      <c r="B33" s="2">
        <f t="shared" si="0"/>
        <v>94.53497614286557</v>
      </c>
      <c r="C33" s="8">
        <f t="shared" si="1"/>
        <v>5.624068498473205</v>
      </c>
      <c r="D33">
        <v>0.984385130173674</v>
      </c>
      <c r="E33">
        <v>0.984385130173674</v>
      </c>
      <c r="F33">
        <v>0.961795754057472</v>
      </c>
      <c r="G33">
        <v>0.848759045146322</v>
      </c>
      <c r="H33">
        <v>0.947423747592137</v>
      </c>
      <c r="I33" s="20" t="s">
        <v>39</v>
      </c>
      <c r="J33" s="10">
        <f t="shared" si="2"/>
        <v>94.11922908266096</v>
      </c>
      <c r="K33" s="8">
        <f t="shared" si="3"/>
        <v>10.331441187261762</v>
      </c>
      <c r="L33">
        <v>0.977269757935484</v>
      </c>
      <c r="M33">
        <v>0.988700202228987</v>
      </c>
      <c r="N33">
        <v>1</v>
      </c>
      <c r="O33">
        <v>0.756989899447257</v>
      </c>
      <c r="P33">
        <v>0.983001594521321</v>
      </c>
      <c r="Q33" s="26">
        <v>15.85</v>
      </c>
      <c r="R33" s="27">
        <v>40</v>
      </c>
    </row>
    <row r="34" spans="1:18" ht="12.75">
      <c r="A34" s="3" t="s">
        <v>1</v>
      </c>
      <c r="B34" s="15">
        <f t="shared" si="0"/>
        <v>0</v>
      </c>
      <c r="C34" s="19">
        <f t="shared" si="1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3" t="s">
        <v>1</v>
      </c>
      <c r="J34" s="18">
        <f t="shared" si="2"/>
        <v>0</v>
      </c>
      <c r="K34" s="19">
        <f t="shared" si="3"/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26">
        <v>16.68</v>
      </c>
      <c r="R34" s="27">
        <v>24</v>
      </c>
    </row>
    <row r="35" spans="1:18" ht="12.75">
      <c r="A35" s="20" t="s">
        <v>38</v>
      </c>
      <c r="B35" s="2">
        <f t="shared" si="0"/>
        <v>81.81940794021196</v>
      </c>
      <c r="C35" s="8">
        <f t="shared" si="1"/>
        <v>7.1849469402583725</v>
      </c>
      <c r="D35">
        <v>0.731227650975413</v>
      </c>
      <c r="E35">
        <v>0.885253336275981</v>
      </c>
      <c r="F35">
        <v>0.895567315351856</v>
      </c>
      <c r="G35">
        <v>0.81127262082861</v>
      </c>
      <c r="H35">
        <v>0.767649473578738</v>
      </c>
      <c r="I35" s="20" t="s">
        <v>38</v>
      </c>
      <c r="J35" s="10">
        <f t="shared" si="2"/>
        <v>65.13983150791732</v>
      </c>
      <c r="K35" s="8">
        <f t="shared" si="3"/>
        <v>39.40997076937548</v>
      </c>
      <c r="L35">
        <v>0.643650304346789</v>
      </c>
      <c r="M35">
        <v>0</v>
      </c>
      <c r="N35">
        <v>0.94112394811432</v>
      </c>
      <c r="O35">
        <v>0.686606562325595</v>
      </c>
      <c r="P35">
        <v>0.985610760609162</v>
      </c>
      <c r="Q35" s="26">
        <v>19.44</v>
      </c>
      <c r="R35" s="27">
        <v>39</v>
      </c>
    </row>
    <row r="36" spans="1:18" ht="12.75">
      <c r="A36" s="20" t="s">
        <v>46</v>
      </c>
      <c r="B36" s="2">
        <f t="shared" si="0"/>
        <v>100</v>
      </c>
      <c r="C36" s="8">
        <f t="shared" si="1"/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20" t="s">
        <v>46</v>
      </c>
      <c r="J36" s="10">
        <f t="shared" si="2"/>
        <v>100</v>
      </c>
      <c r="K36" s="8">
        <f t="shared" si="3"/>
        <v>0</v>
      </c>
      <c r="L36">
        <v>1</v>
      </c>
      <c r="M36">
        <v>1</v>
      </c>
      <c r="N36">
        <v>1</v>
      </c>
      <c r="O36">
        <v>1</v>
      </c>
      <c r="P36">
        <v>1</v>
      </c>
      <c r="Q36" s="26">
        <v>20.5</v>
      </c>
      <c r="R36" s="27">
        <v>37</v>
      </c>
    </row>
    <row r="37" spans="1:18" ht="12.75">
      <c r="A37" s="20" t="s">
        <v>42</v>
      </c>
      <c r="B37" s="2">
        <f t="shared" si="0"/>
        <v>23.7671767597879</v>
      </c>
      <c r="C37" s="8">
        <f t="shared" si="1"/>
        <v>4.593788626817748</v>
      </c>
      <c r="D37">
        <v>0.288402670980923</v>
      </c>
      <c r="E37">
        <v>0.204124145231931</v>
      </c>
      <c r="F37">
        <v>0.287583731312679</v>
      </c>
      <c r="G37">
        <v>0.204124145231931</v>
      </c>
      <c r="H37">
        <v>0.204124145231931</v>
      </c>
      <c r="I37" s="20" t="s">
        <v>42</v>
      </c>
      <c r="J37" s="10">
        <f t="shared" si="2"/>
        <v>0</v>
      </c>
      <c r="K37" s="8">
        <f t="shared" si="3"/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26">
        <v>22.1</v>
      </c>
      <c r="R37" s="27">
        <v>43</v>
      </c>
    </row>
    <row r="38" spans="1:18" ht="12.75">
      <c r="A38" s="3" t="s">
        <v>4</v>
      </c>
      <c r="B38" s="2">
        <f t="shared" si="0"/>
        <v>80.59858829615742</v>
      </c>
      <c r="C38" s="8">
        <f t="shared" si="1"/>
        <v>15.667493237109559</v>
      </c>
      <c r="D38">
        <v>0.829550064857166</v>
      </c>
      <c r="E38">
        <v>0.908726566204287</v>
      </c>
      <c r="F38">
        <v>0.532890350293134</v>
      </c>
      <c r="G38">
        <v>0.908726566204287</v>
      </c>
      <c r="H38">
        <v>0.850035867248997</v>
      </c>
      <c r="I38" s="3" t="s">
        <v>4</v>
      </c>
      <c r="J38" s="10">
        <f t="shared" si="2"/>
        <v>50.6137745260905</v>
      </c>
      <c r="K38" s="8">
        <f t="shared" si="3"/>
        <v>47.16605297849574</v>
      </c>
      <c r="L38">
        <v>0.698430295769578</v>
      </c>
      <c r="M38">
        <v>0</v>
      </c>
      <c r="N38">
        <v>0</v>
      </c>
      <c r="O38">
        <v>0.869538705852482</v>
      </c>
      <c r="P38">
        <v>0.962719724682465</v>
      </c>
      <c r="Q38" s="26">
        <v>22.81</v>
      </c>
      <c r="R38" s="27">
        <v>31</v>
      </c>
    </row>
    <row r="39" spans="1:18" ht="12.75">
      <c r="A39" s="3" t="s">
        <v>34</v>
      </c>
      <c r="B39" s="2">
        <f t="shared" si="0"/>
        <v>74.01447958754605</v>
      </c>
      <c r="C39" s="8">
        <f t="shared" si="1"/>
        <v>3.4783409978264372</v>
      </c>
      <c r="D39">
        <v>0.748983050379711</v>
      </c>
      <c r="E39">
        <v>0.706147991889706</v>
      </c>
      <c r="F39">
        <v>0.748985800753078</v>
      </c>
      <c r="G39">
        <v>0.707106781186547</v>
      </c>
      <c r="H39">
        <v>0.789500355168261</v>
      </c>
      <c r="I39" s="3" t="s">
        <v>34</v>
      </c>
      <c r="J39" s="10">
        <f t="shared" si="2"/>
        <v>72.8308970063311</v>
      </c>
      <c r="K39" s="8">
        <f t="shared" si="3"/>
        <v>14.973146522487319</v>
      </c>
      <c r="L39">
        <v>0.707106781186547</v>
      </c>
      <c r="M39">
        <v>0.866025403784438</v>
      </c>
      <c r="N39">
        <v>0.707106781186547</v>
      </c>
      <c r="O39">
        <v>0.861305884159023</v>
      </c>
      <c r="P39">
        <v>0.5</v>
      </c>
      <c r="Q39" s="26">
        <v>23.1</v>
      </c>
      <c r="R39" s="27">
        <v>29</v>
      </c>
    </row>
    <row r="40" spans="1:18" ht="12.75">
      <c r="A40" s="3" t="s">
        <v>11</v>
      </c>
      <c r="B40" s="2">
        <f t="shared" si="0"/>
        <v>38.31027164274568</v>
      </c>
      <c r="C40" s="8">
        <f t="shared" si="1"/>
        <v>7.586031575679487</v>
      </c>
      <c r="D40">
        <v>0.417417225765986</v>
      </c>
      <c r="E40">
        <v>0.348605164628044</v>
      </c>
      <c r="F40">
        <v>0.411933057043609</v>
      </c>
      <c r="G40">
        <v>0.467293180576668</v>
      </c>
      <c r="H40">
        <v>0.270264954122977</v>
      </c>
      <c r="I40" s="3" t="s">
        <v>11</v>
      </c>
      <c r="J40" s="10">
        <f t="shared" si="2"/>
        <v>32.16327350663402</v>
      </c>
      <c r="K40" s="8">
        <f t="shared" si="3"/>
        <v>20.585761363454395</v>
      </c>
      <c r="L40">
        <v>0.300983765267934</v>
      </c>
      <c r="M40">
        <v>0</v>
      </c>
      <c r="N40">
        <v>0.447213595499957</v>
      </c>
      <c r="O40">
        <v>0.315124000813174</v>
      </c>
      <c r="P40">
        <v>0.544842313750636</v>
      </c>
      <c r="Q40" s="26">
        <v>28.41</v>
      </c>
      <c r="R40" s="27">
        <v>27</v>
      </c>
    </row>
    <row r="41" spans="1:18" ht="12.75">
      <c r="A41" s="20" t="s">
        <v>41</v>
      </c>
      <c r="B41" s="2">
        <f t="shared" si="0"/>
        <v>51.40983139685179</v>
      </c>
      <c r="C41" s="8">
        <f t="shared" si="1"/>
        <v>3.6650108066859963</v>
      </c>
      <c r="D41">
        <v>0.537846834913328</v>
      </c>
      <c r="E41">
        <v>0.456124010805491</v>
      </c>
      <c r="F41">
        <v>0.537849858679334</v>
      </c>
      <c r="G41">
        <v>0.539693710020587</v>
      </c>
      <c r="H41">
        <v>0.49897715542385</v>
      </c>
      <c r="I41" s="20" t="s">
        <v>41</v>
      </c>
      <c r="J41" s="10">
        <f t="shared" si="2"/>
        <v>49.99976380466437</v>
      </c>
      <c r="K41" s="8">
        <f t="shared" si="3"/>
        <v>13.62420404741419</v>
      </c>
      <c r="L41">
        <v>0.40602348757648</v>
      </c>
      <c r="M41">
        <v>0.707106781186547</v>
      </c>
      <c r="N41">
        <v>0.406011296692461</v>
      </c>
      <c r="O41">
        <v>0.408248290463863</v>
      </c>
      <c r="P41">
        <v>0.572598334313868</v>
      </c>
      <c r="Q41" s="26">
        <v>30.56</v>
      </c>
      <c r="R41" s="27">
        <v>42</v>
      </c>
    </row>
    <row r="42" spans="1:18" ht="12.75">
      <c r="A42" s="3" t="s">
        <v>2</v>
      </c>
      <c r="B42" s="2">
        <f t="shared" si="0"/>
        <v>88.66034756622906</v>
      </c>
      <c r="C42" s="8">
        <f t="shared" si="1"/>
        <v>3.996915910338239</v>
      </c>
      <c r="D42">
        <v>0.821946006800469</v>
      </c>
      <c r="E42">
        <v>0.930856087456893</v>
      </c>
      <c r="F42">
        <v>0.887803156360938</v>
      </c>
      <c r="G42">
        <v>0.901924199644716</v>
      </c>
      <c r="H42">
        <v>0.890487928048437</v>
      </c>
      <c r="I42" s="3" t="s">
        <v>2</v>
      </c>
      <c r="J42" s="10">
        <f t="shared" si="2"/>
        <v>88.17145017389356</v>
      </c>
      <c r="K42" s="8">
        <f t="shared" si="3"/>
        <v>7.039680645683728</v>
      </c>
      <c r="L42">
        <v>0.996521728591783</v>
      </c>
      <c r="M42">
        <v>0.872682115133611</v>
      </c>
      <c r="N42">
        <v>0.874228054547567</v>
      </c>
      <c r="O42">
        <v>0.803637563416079</v>
      </c>
      <c r="P42">
        <v>0.861503047005638</v>
      </c>
      <c r="Q42" s="26">
        <v>32.78</v>
      </c>
      <c r="R42" s="27">
        <v>32</v>
      </c>
    </row>
    <row r="43" spans="1:18" ht="12.75">
      <c r="A43" s="3" t="s">
        <v>6</v>
      </c>
      <c r="B43" s="2">
        <f t="shared" si="0"/>
        <v>53.82124558078052</v>
      </c>
      <c r="C43" s="8">
        <f t="shared" si="1"/>
        <v>10.159433880626729</v>
      </c>
      <c r="D43">
        <v>0.498920318325445</v>
      </c>
      <c r="E43">
        <v>0.595030573135205</v>
      </c>
      <c r="F43">
        <v>0.377474987192361</v>
      </c>
      <c r="G43">
        <v>0.595289450925627</v>
      </c>
      <c r="H43">
        <v>0.624346949460388</v>
      </c>
      <c r="I43" s="3" t="s">
        <v>6</v>
      </c>
      <c r="J43" s="10">
        <f t="shared" si="2"/>
        <v>51.72200505272456</v>
      </c>
      <c r="K43" s="8">
        <f t="shared" si="3"/>
        <v>13.756091490432281</v>
      </c>
      <c r="L43">
        <v>0.651258728182957</v>
      </c>
      <c r="M43">
        <v>0.375348770488713</v>
      </c>
      <c r="N43">
        <v>0.534522483824848</v>
      </c>
      <c r="O43">
        <v>0.376004402028523</v>
      </c>
      <c r="P43">
        <v>0.648965868111187</v>
      </c>
      <c r="Q43" s="26">
        <v>39.15</v>
      </c>
      <c r="R43" s="27">
        <v>33</v>
      </c>
    </row>
    <row r="44" spans="1:18" ht="12.75">
      <c r="A44" s="20" t="s">
        <v>36</v>
      </c>
      <c r="B44" s="2">
        <f t="shared" si="0"/>
        <v>83.98523069252677</v>
      </c>
      <c r="C44" s="8">
        <f t="shared" si="1"/>
        <v>5.734098874417192</v>
      </c>
      <c r="D44">
        <v>0.77282616025378</v>
      </c>
      <c r="E44">
        <v>0.890352330668748</v>
      </c>
      <c r="F44">
        <v>0.90869300825814</v>
      </c>
      <c r="G44">
        <v>0.812759734857592</v>
      </c>
      <c r="H44">
        <v>0.814630300588079</v>
      </c>
      <c r="I44" s="20" t="s">
        <v>36</v>
      </c>
      <c r="J44" s="10">
        <f t="shared" si="2"/>
        <v>73.64527355890284</v>
      </c>
      <c r="K44" s="8">
        <f t="shared" si="3"/>
        <v>43.086075058952794</v>
      </c>
      <c r="L44">
        <v>0.990867388613724</v>
      </c>
      <c r="M44">
        <v>0.700528900717694</v>
      </c>
      <c r="N44">
        <v>0</v>
      </c>
      <c r="O44">
        <v>1</v>
      </c>
      <c r="P44">
        <v>0.990867388613724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 t="shared" si="0"/>
        <v>39.67354840170788</v>
      </c>
      <c r="C45" s="19">
        <f t="shared" si="1"/>
        <v>5.3452076841259615</v>
      </c>
      <c r="D45">
        <v>0.301237616564388</v>
      </c>
      <c r="E45">
        <v>0.418938859901592</v>
      </c>
      <c r="F45">
        <v>0.419320929164678</v>
      </c>
      <c r="G45">
        <v>0.418938859901592</v>
      </c>
      <c r="H45">
        <v>0.425241154553144</v>
      </c>
      <c r="I45" s="3" t="s">
        <v>0</v>
      </c>
      <c r="J45" s="18">
        <f t="shared" si="2"/>
        <v>32.28822823814032</v>
      </c>
      <c r="K45" s="19">
        <f t="shared" si="3"/>
        <v>20.606937365040096</v>
      </c>
      <c r="L45">
        <v>0.575254617014183</v>
      </c>
      <c r="M45">
        <v>0</v>
      </c>
      <c r="N45">
        <v>0.352270070966227</v>
      </c>
      <c r="O45">
        <v>0.353553390593273</v>
      </c>
      <c r="P45">
        <v>0.333333333333333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62.02484523887672</v>
      </c>
      <c r="C46" s="22">
        <f>AVERAGE(C2:C45)</f>
        <v>4.572726053008514</v>
      </c>
      <c r="D46" s="23"/>
      <c r="E46" s="24"/>
      <c r="F46" s="24"/>
      <c r="G46" s="24"/>
      <c r="H46" s="24"/>
      <c r="I46" s="21" t="s">
        <v>21</v>
      </c>
      <c r="J46" s="22">
        <f>AVERAGE(J2:J45)</f>
        <v>56.999852309464764</v>
      </c>
      <c r="K46" s="22">
        <f>AVERAGE(K2:K45)</f>
        <v>10.44915335359898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58.33214211143186</v>
      </c>
      <c r="C48" s="2">
        <f>AVERAGE(C2:C23)</f>
        <v>4.090206645124811</v>
      </c>
      <c r="I48" s="1" t="s">
        <v>22</v>
      </c>
      <c r="J48" s="2">
        <f>AVERAGE(J2:J23)</f>
        <v>57.05141573789056</v>
      </c>
      <c r="K48" s="2">
        <f>AVERAGE(K2:K23)</f>
        <v>5.456921358019058</v>
      </c>
      <c r="M48" s="1"/>
      <c r="N48" s="2"/>
      <c r="O48" s="2"/>
    </row>
    <row r="49" spans="1:15" ht="12.75">
      <c r="A49" s="1" t="s">
        <v>23</v>
      </c>
      <c r="B49" s="2">
        <f>AVERAGE(B24:B45)</f>
        <v>65.71754836632157</v>
      </c>
      <c r="C49" s="2">
        <f>AVERAGE(C24:C45)</f>
        <v>5.055245460892217</v>
      </c>
      <c r="I49" s="1" t="s">
        <v>23</v>
      </c>
      <c r="J49" s="2">
        <f>AVERAGE(J24:J45)</f>
        <v>56.948288881039</v>
      </c>
      <c r="K49" s="2">
        <f>AVERAGE(K24:K45)</f>
        <v>15.4413853491789</v>
      </c>
      <c r="M49" s="1"/>
      <c r="N49" s="2"/>
      <c r="O49" s="2"/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Joaquin</cp:lastModifiedBy>
  <dcterms:created xsi:type="dcterms:W3CDTF">2007-05-21T21:52:50Z</dcterms:created>
  <dcterms:modified xsi:type="dcterms:W3CDTF">2009-11-23T11:53:47Z</dcterms:modified>
  <cp:category/>
  <cp:version/>
  <cp:contentType/>
  <cp:contentStatus/>
</cp:coreProperties>
</file>